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<sst xmlns="http://schemas.openxmlformats.org/spreadsheetml/2006/main" count="19" uniqueCount="18">
  <si>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附件1</t>
  </si>
  <si>
    <t>2020年中央彩票公益金分配情况表</t>
  </si>
  <si>
    <t>单位：万元</t>
  </si>
  <si>
    <t xml:space="preserve">   项目名称    
地区</t>
  </si>
  <si>
    <t>合计</t>
  </si>
  <si>
    <t>老年人福利类项目</t>
  </si>
  <si>
    <t>残疾人福利类项目</t>
  </si>
  <si>
    <t>儿童福利类项目</t>
  </si>
  <si>
    <t>居家和社区养老服务改革试点补助</t>
  </si>
  <si>
    <t>福州市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</si>
  <si>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</si>
  <si>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</si>
  <si>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</si>
  <si>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</si>
  <si>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</si>
  <si>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</si>
  <si>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</si>
  <si>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平潭综合实验区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</si>
</sst>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176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wrapText="1"/>
      <protection/>
    </xf>
    <xf numFmtId="177" fontId="10" fillId="0" borderId="16" xfId="0" applyNumberFormat="1" applyFont="1" applyBorder="1" applyAlignment="1" applyProtection="1">
      <alignment horizontal="center" vertical="center" wrapText="1"/>
      <protection/>
    </xf>
    <xf numFmtId="178" fontId="10" fillId="0" borderId="16" xfId="0" applyNumberFormat="1" applyFont="1" applyBorder="1" applyAlignment="1" applyProtection="1">
      <alignment horizontal="center" vertical="center" wrapText="1"/>
      <protection/>
    </xf>
    <xf numFmtId="177" fontId="8" fillId="0" borderId="16" xfId="0" applyNumberFormat="1" applyFont="1" applyBorder="1" applyAlignment="1" applyProtection="1">
      <alignment horizontal="center" vertical="center" wrapText="1"/>
      <protection/>
    </xf>
    <xf numFmtId="176" fontId="8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D4" sqref="D4:D5"/>
    </sheetView>
  </sheetViews>
  <sheetFormatPr defaultColWidth="9.00390625" defaultRowHeight="14.25"/>
  <cols>
    <col min="1" max="1" width="15.50390625" style="3" customWidth="1"/>
    <col min="2" max="2" width="17.625" style="4" customWidth="1"/>
    <col min="3" max="6" width="17.625" style="3" customWidth="1"/>
    <col min="7" max="16384" width="9.00390625" style="3" customWidth="1"/>
  </cols>
  <sheetData>
    <row r="1" ht="18" customHeight="1">
      <c r="A1" s="5" t="s">
        <v>0</v>
      </c>
    </row>
    <row r="2" spans="1:9" s="1" customFormat="1" ht="25.5" customHeight="1">
      <c r="A2" s="6" t="s">
        <v>1</v>
      </c>
      <c r="B2" s="6"/>
      <c r="C2" s="6"/>
      <c r="D2" s="6"/>
      <c r="E2" s="6"/>
      <c r="F2" s="6"/>
      <c r="G2" s="7"/>
      <c r="H2" s="7"/>
      <c r="I2" s="7"/>
    </row>
    <row r="3" spans="1:9" s="1" customFormat="1" ht="21" customHeight="1">
      <c r="A3" s="8"/>
      <c r="B3" s="8"/>
      <c r="C3" s="8"/>
      <c r="D3" s="8"/>
      <c r="E3" s="9" t="s">
        <v>2</v>
      </c>
      <c r="F3" s="7"/>
      <c r="G3" s="7"/>
      <c r="H3" s="7"/>
      <c r="I3" s="7"/>
    </row>
    <row r="4" spans="1:9" s="1" customFormat="1" ht="36.75" customHeight="1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1" t="s">
        <v>8</v>
      </c>
      <c r="G4" s="14"/>
      <c r="H4" s="14"/>
      <c r="I4" s="14"/>
    </row>
    <row r="5" spans="1:8" ht="36.75" customHeight="1">
      <c r="A5" s="15"/>
      <c r="B5" s="16"/>
      <c r="C5" s="16"/>
      <c r="D5" s="17"/>
      <c r="E5" s="18"/>
      <c r="F5" s="16"/>
      <c r="G5" s="19"/>
      <c r="H5" s="19"/>
    </row>
    <row r="6" spans="1:6" s="2" customFormat="1" ht="33" customHeight="1">
      <c r="A6" s="20" t="s">
        <v>4</v>
      </c>
      <c r="B6" s="21">
        <f>SUM(B7:B15)</f>
        <v>2628</v>
      </c>
      <c r="C6" s="21">
        <f>SUM(C7:C15)</f>
        <v>674</v>
      </c>
      <c r="D6" s="21">
        <f>SUM(D7:D15)</f>
        <v>157</v>
      </c>
      <c r="E6" s="21">
        <f>SUM(E7:E15)</f>
        <v>442</v>
      </c>
      <c r="F6" s="21">
        <f>SUM(F7:F15)</f>
        <v>1355</v>
      </c>
    </row>
    <row r="7" spans="1:6" s="2" customFormat="1" ht="33" customHeight="1">
      <c r="A7" s="22" t="s">
        <v>9</v>
      </c>
      <c r="B7" s="23">
        <f>C7+D7+E7+F7</f>
        <v>117</v>
      </c>
      <c r="C7" s="24">
        <v>45</v>
      </c>
      <c r="D7" s="24">
        <v>34</v>
      </c>
      <c r="E7" s="24">
        <v>38</v>
      </c>
      <c r="F7" s="25"/>
    </row>
    <row r="8" spans="1:6" s="2" customFormat="1" ht="33" customHeight="1">
      <c r="A8" s="22" t="s">
        <v>10</v>
      </c>
      <c r="B8" s="23">
        <f aca="true" t="shared" si="0" ref="B8:B15">C8+D8+E8+F8</f>
        <v>201</v>
      </c>
      <c r="C8" s="24">
        <v>102</v>
      </c>
      <c r="D8" s="24">
        <v>35</v>
      </c>
      <c r="E8" s="24">
        <v>64</v>
      </c>
      <c r="F8" s="25"/>
    </row>
    <row r="9" spans="1:6" s="2" customFormat="1" ht="33" customHeight="1">
      <c r="A9" s="22" t="s">
        <v>11</v>
      </c>
      <c r="B9" s="23">
        <f t="shared" si="0"/>
        <v>101</v>
      </c>
      <c r="C9" s="24">
        <v>0</v>
      </c>
      <c r="D9" s="24">
        <v>0</v>
      </c>
      <c r="E9" s="24">
        <v>101</v>
      </c>
      <c r="F9" s="25"/>
    </row>
    <row r="10" spans="1:6" s="2" customFormat="1" ht="33" customHeight="1">
      <c r="A10" s="22" t="s">
        <v>12</v>
      </c>
      <c r="B10" s="23">
        <f t="shared" si="0"/>
        <v>186</v>
      </c>
      <c r="C10" s="24">
        <v>102</v>
      </c>
      <c r="D10" s="24">
        <v>30</v>
      </c>
      <c r="E10" s="24">
        <v>54</v>
      </c>
      <c r="F10" s="25"/>
    </row>
    <row r="11" spans="1:6" s="2" customFormat="1" ht="33" customHeight="1">
      <c r="A11" s="22" t="s">
        <v>13</v>
      </c>
      <c r="B11" s="23">
        <f t="shared" si="0"/>
        <v>1498</v>
      </c>
      <c r="C11" s="24">
        <v>102</v>
      </c>
      <c r="D11" s="24">
        <v>0</v>
      </c>
      <c r="E11" s="24">
        <v>41</v>
      </c>
      <c r="F11" s="24">
        <v>1355</v>
      </c>
    </row>
    <row r="12" spans="1:6" s="2" customFormat="1" ht="33" customHeight="1">
      <c r="A12" s="22" t="s">
        <v>14</v>
      </c>
      <c r="B12" s="23">
        <f t="shared" si="0"/>
        <v>143</v>
      </c>
      <c r="C12" s="24">
        <v>102</v>
      </c>
      <c r="D12" s="24">
        <v>0</v>
      </c>
      <c r="E12" s="24">
        <v>41</v>
      </c>
      <c r="F12" s="25"/>
    </row>
    <row r="13" spans="1:6" s="2" customFormat="1" ht="33" customHeight="1">
      <c r="A13" s="22" t="s">
        <v>15</v>
      </c>
      <c r="B13" s="23">
        <f t="shared" si="0"/>
        <v>173</v>
      </c>
      <c r="C13" s="24">
        <v>102</v>
      </c>
      <c r="D13" s="24">
        <v>58</v>
      </c>
      <c r="E13" s="24">
        <v>13</v>
      </c>
      <c r="F13" s="25"/>
    </row>
    <row r="14" spans="1:6" s="2" customFormat="1" ht="33" customHeight="1">
      <c r="A14" s="22" t="s">
        <v>16</v>
      </c>
      <c r="B14" s="23">
        <f t="shared" si="0"/>
        <v>205</v>
      </c>
      <c r="C14" s="24">
        <v>119</v>
      </c>
      <c r="D14" s="24">
        <v>0</v>
      </c>
      <c r="E14" s="24">
        <v>86</v>
      </c>
      <c r="F14" s="25"/>
    </row>
    <row r="15" spans="1:6" s="2" customFormat="1" ht="33" customHeight="1">
      <c r="A15" s="22" t="s">
        <v>17</v>
      </c>
      <c r="B15" s="23">
        <f t="shared" si="0"/>
        <v>4</v>
      </c>
      <c r="C15" s="24">
        <v>0</v>
      </c>
      <c r="D15" s="24">
        <v>0</v>
      </c>
      <c r="E15" s="24">
        <v>4</v>
      </c>
      <c r="F15" s="25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2777777777778" right="0.5902777777777778" top="0.5902777777777778" bottom="0.5902777777777778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规划财务处/彭迎丰</cp:lastModifiedBy>
  <cp:lastPrinted>2020-04-01T09:04:59Z</cp:lastPrinted>
  <dcterms:created xsi:type="dcterms:W3CDTF">1996-12-17T01:32:42Z</dcterms:created>
  <dcterms:modified xsi:type="dcterms:W3CDTF">2021-06-25T00:42:16Z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A8ED912C33ED4025B2F116E2EAB42C83</vt:lpwstr>
  </property>
</Properties>
</file>