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<sst xmlns="http://schemas.openxmlformats.org/spreadsheetml/2006/main" count="42" uniqueCount="42">
  <si>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老年人福利项目</t>
  </si>
  <si>
    <t>社区养老</t>
  </si>
  <si>
    <t>信息平台</t>
  </si>
  <si>
    <t>儿童福利项目</t>
  </si>
  <si>
    <t>社会公益项目</t>
  </si>
  <si>
    <t>福州市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</si>
  <si>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</si>
  <si>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</si>
  <si>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</si>
  <si>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</si>
  <si>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</si>
  <si>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</si>
  <si>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</si>
  <si>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农村幸福</t>
  </si>
  <si>
    <t xml:space="preserve"> 院补助</t>
  </si>
  <si>
    <t>殡葬设施</t>
  </si>
  <si>
    <t xml:space="preserve">   地  区</t>
  </si>
  <si>
    <t>平潭综合实验区</t>
  </si>
  <si>
    <t xml:space="preserve"> 合   计</t>
  </si>
  <si>
    <t>志愿者服务</t>
  </si>
  <si>
    <t>更新改造</t>
  </si>
  <si>
    <t>社会捐助</t>
  </si>
  <si>
    <t>体系建设</t>
  </si>
  <si>
    <t>单位：万元</t>
  </si>
  <si>
    <t>其中：</t>
  </si>
  <si>
    <t>古田光荣院</t>
  </si>
  <si>
    <t>其中：省民政</t>
  </si>
  <si>
    <t>学校护理员培训</t>
  </si>
  <si>
    <t>残疾人福利项目</t>
  </si>
  <si>
    <t>技术服务中心）</t>
  </si>
  <si>
    <t>儿童福利</t>
  </si>
  <si>
    <t>机构建设</t>
  </si>
  <si>
    <t>明天计划</t>
  </si>
  <si>
    <t>残疾孤儿</t>
  </si>
  <si>
    <t xml:space="preserve"> 合 计</t>
  </si>
  <si>
    <t>（万元）</t>
  </si>
  <si>
    <t xml:space="preserve"> （省康复辅具</t>
  </si>
  <si>
    <t>流浪未成年人救</t>
  </si>
  <si>
    <t>助保护中心建设</t>
  </si>
  <si>
    <t xml:space="preserve"> 社会工作</t>
  </si>
  <si>
    <t>2016年中央福利彩票公益金分配表</t>
  </si>
  <si>
    <t>省本级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</si>
</sst>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13.625" style="0" customWidth="1"/>
    <col min="2" max="2" width="7.75390625" style="0" customWidth="1"/>
    <col min="3" max="3" width="7.125" style="0" customWidth="1"/>
    <col min="4" max="4" width="9.625" style="0" customWidth="1"/>
    <col min="5" max="5" width="7.75390625" style="0" customWidth="1"/>
    <col min="6" max="6" width="12.375" style="0" customWidth="1"/>
    <col min="7" max="7" width="7.50390625" style="0" customWidth="1"/>
    <col min="8" max="8" width="12.25390625" style="0" customWidth="1"/>
    <col min="9" max="10" width="7.50390625" style="0" customWidth="1"/>
    <col min="11" max="11" width="12.50390625" style="0" customWidth="1"/>
    <col min="12" max="12" width="7.25390625" style="0" customWidth="1"/>
  </cols>
  <sheetData>
    <row r="1" spans="1:13" ht="22.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1:13" ht="14.25">
      <c r="K2" s="25" t="s">
        <v>23</v>
      </c>
      <c r="L2" s="25"/>
      <c r="M2" s="25"/>
    </row>
    <row r="4" spans="1:13" ht="24.75" customHeight="1">
      <c r="A4" s="5"/>
      <c r="B4" s="3"/>
      <c r="C4" s="19" t="s">
        <v>0</v>
      </c>
      <c r="D4" s="19"/>
      <c r="E4" s="19"/>
      <c r="F4" s="17" t="s">
        <v>28</v>
      </c>
      <c r="G4" s="19" t="s">
        <v>3</v>
      </c>
      <c r="H4" s="19"/>
      <c r="I4" s="20"/>
      <c r="J4" s="21" t="s">
        <v>4</v>
      </c>
      <c r="K4" s="22"/>
      <c r="L4" s="22"/>
      <c r="M4" s="23"/>
    </row>
    <row r="5" spans="1:13" ht="24.75" customHeight="1">
      <c r="A5" s="7" t="s">
        <v>16</v>
      </c>
      <c r="B5" s="4" t="s">
        <v>34</v>
      </c>
      <c r="C5" s="15" t="s">
        <v>13</v>
      </c>
      <c r="D5" s="11" t="s">
        <v>24</v>
      </c>
      <c r="E5" s="9" t="s">
        <v>1</v>
      </c>
      <c r="F5" s="18" t="s">
        <v>36</v>
      </c>
      <c r="G5" s="15" t="s">
        <v>30</v>
      </c>
      <c r="H5" s="11" t="s">
        <v>26</v>
      </c>
      <c r="I5" s="9" t="s">
        <v>33</v>
      </c>
      <c r="J5" s="11" t="s">
        <v>21</v>
      </c>
      <c r="K5" s="9" t="s">
        <v>37</v>
      </c>
      <c r="L5" s="13" t="s">
        <v>15</v>
      </c>
      <c r="M5" s="11" t="s">
        <v>39</v>
      </c>
    </row>
    <row r="6" spans="1:13" ht="24.75" customHeight="1">
      <c r="A6" s="6"/>
      <c r="B6" s="2" t="s">
        <v>35</v>
      </c>
      <c r="C6" s="16" t="s">
        <v>14</v>
      </c>
      <c r="D6" s="12" t="s">
        <v>25</v>
      </c>
      <c r="E6" s="10" t="s">
        <v>2</v>
      </c>
      <c r="F6" s="12" t="s">
        <v>29</v>
      </c>
      <c r="G6" s="16" t="s">
        <v>31</v>
      </c>
      <c r="H6" s="12" t="s">
        <v>27</v>
      </c>
      <c r="I6" s="10" t="s">
        <v>32</v>
      </c>
      <c r="J6" s="12" t="s">
        <v>22</v>
      </c>
      <c r="K6" s="10" t="s">
        <v>38</v>
      </c>
      <c r="L6" s="14" t="s">
        <v>20</v>
      </c>
      <c r="M6" s="12" t="s">
        <v>19</v>
      </c>
    </row>
    <row r="7" spans="1:13" ht="24.75" customHeight="1">
      <c r="A7" s="2" t="s">
        <v>5</v>
      </c>
      <c r="B7" s="2">
        <f>C7+E7+F7+G7+I7+J7+K7+L7+M7</f>
        <v>584</v>
      </c>
      <c r="C7" s="1">
        <v>255</v>
      </c>
      <c r="D7" s="1"/>
      <c r="E7" s="1">
        <v>32</v>
      </c>
      <c r="F7" s="2"/>
      <c r="G7" s="2">
        <v>200</v>
      </c>
      <c r="H7" s="2"/>
      <c r="I7" s="2"/>
      <c r="J7" s="2">
        <v>71</v>
      </c>
      <c r="K7" s="2"/>
      <c r="L7" s="2"/>
      <c r="M7" s="2">
        <v>26</v>
      </c>
    </row>
    <row r="8" spans="1:13" ht="24.75" customHeight="1">
      <c r="A8" s="1" t="s">
        <v>6</v>
      </c>
      <c r="B8" s="2">
        <f aca="true" t="shared" si="0" ref="B8:B17">C8+E8+F8+G8+I8+J8+K8+L8+M8</f>
        <v>636</v>
      </c>
      <c r="C8" s="1">
        <v>204</v>
      </c>
      <c r="D8" s="1"/>
      <c r="E8" s="1">
        <v>32</v>
      </c>
      <c r="F8" s="1"/>
      <c r="G8" s="1">
        <v>150</v>
      </c>
      <c r="H8" s="1"/>
      <c r="I8" s="1"/>
      <c r="J8" s="1">
        <v>50</v>
      </c>
      <c r="K8" s="1">
        <v>190</v>
      </c>
      <c r="L8" s="1"/>
      <c r="M8" s="1">
        <v>10</v>
      </c>
    </row>
    <row r="9" spans="1:13" ht="24.75" customHeight="1">
      <c r="A9" s="1" t="s">
        <v>7</v>
      </c>
      <c r="B9" s="2">
        <f t="shared" si="0"/>
        <v>649</v>
      </c>
      <c r="C9" s="1">
        <v>221</v>
      </c>
      <c r="D9" s="1"/>
      <c r="E9" s="1">
        <v>102</v>
      </c>
      <c r="F9" s="1"/>
      <c r="G9" s="1">
        <v>300</v>
      </c>
      <c r="H9" s="1"/>
      <c r="I9" s="1"/>
      <c r="J9" s="1"/>
      <c r="K9" s="1"/>
      <c r="L9" s="1"/>
      <c r="M9" s="1">
        <v>26</v>
      </c>
    </row>
    <row r="10" spans="1:13" ht="24.75" customHeight="1">
      <c r="A10" s="1" t="s">
        <v>8</v>
      </c>
      <c r="B10" s="2">
        <f t="shared" si="0"/>
        <v>638</v>
      </c>
      <c r="C10" s="1">
        <v>306</v>
      </c>
      <c r="D10" s="1"/>
      <c r="E10" s="1">
        <v>102</v>
      </c>
      <c r="F10" s="1"/>
      <c r="G10" s="1">
        <v>210</v>
      </c>
      <c r="H10" s="1"/>
      <c r="I10" s="1"/>
      <c r="J10" s="1"/>
      <c r="K10" s="1"/>
      <c r="L10" s="1"/>
      <c r="M10" s="1">
        <v>20</v>
      </c>
    </row>
    <row r="11" spans="1:13" ht="24.75" customHeight="1">
      <c r="A11" s="1" t="s">
        <v>9</v>
      </c>
      <c r="B11" s="2">
        <f t="shared" si="0"/>
        <v>238</v>
      </c>
      <c r="C11" s="1">
        <v>136</v>
      </c>
      <c r="D11" s="1"/>
      <c r="E11" s="1">
        <v>32</v>
      </c>
      <c r="F11" s="1"/>
      <c r="G11" s="1">
        <v>70</v>
      </c>
      <c r="H11" s="1"/>
      <c r="I11" s="1"/>
      <c r="J11" s="1"/>
      <c r="K11" s="1"/>
      <c r="L11" s="1"/>
      <c r="M11" s="1"/>
    </row>
    <row r="12" spans="1:13" ht="24.75" customHeight="1">
      <c r="A12" s="1" t="s">
        <v>10</v>
      </c>
      <c r="B12" s="2">
        <f t="shared" si="0"/>
        <v>611</v>
      </c>
      <c r="C12" s="1">
        <v>306</v>
      </c>
      <c r="D12" s="1"/>
      <c r="E12" s="1">
        <v>32</v>
      </c>
      <c r="F12" s="1"/>
      <c r="G12" s="1">
        <v>200</v>
      </c>
      <c r="H12" s="1"/>
      <c r="I12" s="1"/>
      <c r="J12" s="1"/>
      <c r="K12" s="1"/>
      <c r="L12" s="1">
        <v>73</v>
      </c>
      <c r="M12" s="1"/>
    </row>
    <row r="13" spans="1:13" ht="24.75" customHeight="1">
      <c r="A13" s="1" t="s">
        <v>11</v>
      </c>
      <c r="B13" s="2">
        <f t="shared" si="0"/>
        <v>968</v>
      </c>
      <c r="C13" s="1">
        <v>657</v>
      </c>
      <c r="D13" s="1">
        <v>300</v>
      </c>
      <c r="E13" s="1">
        <v>32</v>
      </c>
      <c r="F13" s="1"/>
      <c r="G13" s="1">
        <v>100</v>
      </c>
      <c r="H13" s="1"/>
      <c r="I13" s="1"/>
      <c r="J13" s="1"/>
      <c r="K13" s="1">
        <v>179</v>
      </c>
      <c r="L13" s="1"/>
      <c r="M13" s="1"/>
    </row>
    <row r="14" spans="1:13" ht="24.75" customHeight="1">
      <c r="A14" s="1" t="s">
        <v>12</v>
      </c>
      <c r="B14" s="2">
        <f t="shared" si="0"/>
        <v>772</v>
      </c>
      <c r="C14" s="1">
        <v>340</v>
      </c>
      <c r="D14" s="1"/>
      <c r="E14" s="1">
        <v>32</v>
      </c>
      <c r="F14" s="1"/>
      <c r="G14" s="1">
        <v>350</v>
      </c>
      <c r="H14" s="1"/>
      <c r="I14" s="1"/>
      <c r="J14" s="1"/>
      <c r="K14" s="1"/>
      <c r="L14" s="1">
        <v>50</v>
      </c>
      <c r="M14" s="1"/>
    </row>
    <row r="15" spans="1:13" ht="24.75" customHeight="1">
      <c r="A15" s="8" t="s">
        <v>17</v>
      </c>
      <c r="B15" s="2">
        <f t="shared" si="0"/>
        <v>102</v>
      </c>
      <c r="C15" s="1">
        <v>34</v>
      </c>
      <c r="D15" s="1"/>
      <c r="E15" s="1">
        <v>32</v>
      </c>
      <c r="F15" s="1"/>
      <c r="G15" s="1">
        <v>36</v>
      </c>
      <c r="H15" s="1"/>
      <c r="I15" s="1"/>
      <c r="J15" s="1"/>
      <c r="K15" s="1"/>
      <c r="L15" s="1"/>
      <c r="M15" s="1"/>
    </row>
    <row r="16" spans="1:13" ht="24.75" customHeight="1">
      <c r="A16" s="1" t="s">
        <v>41</v>
      </c>
      <c r="B16" s="2">
        <f t="shared" si="0"/>
        <v>643</v>
      </c>
      <c r="C16" s="1"/>
      <c r="D16" s="1"/>
      <c r="E16" s="1"/>
      <c r="F16" s="1">
        <v>523</v>
      </c>
      <c r="G16" s="1">
        <v>30</v>
      </c>
      <c r="H16" s="1">
        <v>30</v>
      </c>
      <c r="I16" s="1">
        <v>60</v>
      </c>
      <c r="J16" s="1">
        <v>30</v>
      </c>
      <c r="K16" s="1"/>
      <c r="L16" s="1"/>
      <c r="M16" s="1"/>
    </row>
    <row r="17" spans="1:13" ht="24.75" customHeight="1">
      <c r="A17" s="1" t="s">
        <v>18</v>
      </c>
      <c r="B17" s="2">
        <f t="shared" si="0"/>
        <v>5841</v>
      </c>
      <c r="C17" s="1">
        <f>SUM(C7:C16)</f>
        <v>2459</v>
      </c>
      <c r="D17" s="1">
        <v>300</v>
      </c>
      <c r="E17" s="1">
        <f>SUM(E7:E16)</f>
        <v>428</v>
      </c>
      <c r="F17" s="1">
        <v>523</v>
      </c>
      <c r="G17" s="1">
        <v>1646</v>
      </c>
      <c r="H17" s="1">
        <v>30</v>
      </c>
      <c r="I17" s="1">
        <v>60</v>
      </c>
      <c r="J17" s="1">
        <v>151</v>
      </c>
      <c r="K17" s="1">
        <f>SUM(K7:K16)</f>
        <v>369</v>
      </c>
      <c r="L17" s="1">
        <v>123</v>
      </c>
      <c r="M17" s="1">
        <v>82</v>
      </c>
    </row>
  </sheetData>
  <mergeCells count="5">
    <mergeCell ref="C4:E4"/>
    <mergeCell ref="G4:I4"/>
    <mergeCell ref="J4:M4"/>
    <mergeCell ref="A1:M1"/>
    <mergeCell ref="K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计财处/林弘</dc:creator>
  <cp:keywords/>
  <dc:description/>
  <cp:lastModifiedBy>微软用户</cp:lastModifiedBy>
  <cp:lastPrinted>2017-10-31T07:20:27Z</cp:lastPrinted>
  <dcterms:created xsi:type="dcterms:W3CDTF">2016-09-20T09:57:48Z</dcterms:created>
  <dcterms:modified xsi:type="dcterms:W3CDTF">2017-10-31T07:20:31Z</dcterms:modified>
  <cp:category/>
  <cp:version/>
  <cp:contentType/>
  <cp:contentStatus/>
</cp:coreProperties>
</file>