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540" activeTab="7"/>
  </bookViews>
  <sheets>
    <sheet name="机构" sheetId="1" r:id="rId1"/>
    <sheet name="孤儿" sheetId="2" r:id="rId2"/>
    <sheet name="城市低保" sheetId="3" r:id="rId3"/>
    <sheet name="农村低保" sheetId="4" r:id="rId4"/>
    <sheet name="农村特困" sheetId="5" r:id="rId5"/>
    <sheet name="结婚" sheetId="6" r:id="rId6"/>
    <sheet name="离婚" sheetId="7" r:id="rId7"/>
    <sheet name="火化" sheetId="8" r:id="rId8"/>
  </sheets>
  <definedNames/>
  <calcPr fullCalcOnLoad="1"/>
</workbook>
</file>

<file path=xl/sharedStrings.xml><?xml version="1.0" encoding="utf-8"?>
<sst xmlns="http://schemas.openxmlformats.org/spreadsheetml/2006/main" count="210" uniqueCount="69">
  <si>
    <t>附件2-3</t>
  </si>
  <si>
    <r>
      <t xml:space="preserve">2020年二季度台账审核情况表 </t>
    </r>
    <r>
      <rPr>
        <sz val="12"/>
        <rFont val="宋体"/>
        <family val="0"/>
      </rPr>
      <t xml:space="preserve">                                     </t>
    </r>
    <r>
      <rPr>
        <sz val="14"/>
        <rFont val="宋体"/>
        <family val="0"/>
      </rPr>
      <t>（机构类台账错误情况）</t>
    </r>
  </si>
  <si>
    <t>序号</t>
  </si>
  <si>
    <t>地市</t>
  </si>
  <si>
    <t>台账数</t>
  </si>
  <si>
    <t>统一社会信用代码错误</t>
  </si>
  <si>
    <t>错误比重</t>
  </si>
  <si>
    <t>福州</t>
  </si>
  <si>
    <t>厦门</t>
  </si>
  <si>
    <t xml:space="preserve"> </t>
  </si>
  <si>
    <t>莆田</t>
  </si>
  <si>
    <t>三明</t>
  </si>
  <si>
    <t>泉州</t>
  </si>
  <si>
    <t>漳州</t>
  </si>
  <si>
    <t>南平</t>
  </si>
  <si>
    <t>龙岩</t>
  </si>
  <si>
    <t>宁德</t>
  </si>
  <si>
    <t>合 计</t>
  </si>
  <si>
    <t>注：指提供住宿机构、社会组织、自治组织、其他社会服务机构</t>
  </si>
  <si>
    <t>1.x≤0.055</t>
  </si>
  <si>
    <t>2.0.055＜x≤0.073</t>
  </si>
  <si>
    <t>3.0.073＜x≤0.11</t>
  </si>
  <si>
    <t>4.0.11＜x≤0.165</t>
  </si>
  <si>
    <t>5.x＞0.165</t>
  </si>
  <si>
    <t>附件2-4</t>
  </si>
  <si>
    <r>
      <t xml:space="preserve">2020年二季度台账审核情况表 </t>
    </r>
    <r>
      <rPr>
        <sz val="12"/>
        <rFont val="宋体"/>
        <family val="0"/>
      </rPr>
      <t xml:space="preserve">                                   </t>
    </r>
    <r>
      <rPr>
        <sz val="14"/>
        <rFont val="宋体"/>
        <family val="0"/>
      </rPr>
      <t>（孤儿台账错误情况）</t>
    </r>
  </si>
  <si>
    <t>不合格数</t>
  </si>
  <si>
    <t>不合格比重</t>
  </si>
  <si>
    <t>1.x≤0.23</t>
  </si>
  <si>
    <t>2.0.23＜x≤0.307</t>
  </si>
  <si>
    <t>3.0.307＜x≤0.46</t>
  </si>
  <si>
    <t>4.0.46＜x≤0.69</t>
  </si>
  <si>
    <t>5.x＞0.69</t>
  </si>
  <si>
    <t>附件2-5</t>
  </si>
  <si>
    <r>
      <t xml:space="preserve">2020年二季度台账审核情况表                                    </t>
    </r>
    <r>
      <rPr>
        <sz val="14"/>
        <rFont val="宋体"/>
        <family val="0"/>
      </rPr>
      <t>（城市低保台账错误情况）</t>
    </r>
  </si>
  <si>
    <t>台账户数</t>
  </si>
  <si>
    <t>1.x≤0.035</t>
  </si>
  <si>
    <t>2.0.035＜x≤0.047</t>
  </si>
  <si>
    <t>3.0.047＜x≤0.07</t>
  </si>
  <si>
    <t>4.0.07＜x≤0.105</t>
  </si>
  <si>
    <t>5.x＞0.105</t>
  </si>
  <si>
    <t>附件2-6</t>
  </si>
  <si>
    <r>
      <t xml:space="preserve">2020年二季度台账审核情况表 </t>
    </r>
    <r>
      <rPr>
        <sz val="12"/>
        <rFont val="宋体"/>
        <family val="0"/>
      </rPr>
      <t xml:space="preserve">                                   </t>
    </r>
    <r>
      <rPr>
        <sz val="14"/>
        <rFont val="宋体"/>
        <family val="0"/>
      </rPr>
      <t>（农村低保台账错误情况）</t>
    </r>
  </si>
  <si>
    <t>附件2-7</t>
  </si>
  <si>
    <r>
      <t xml:space="preserve">2020年二季度台账审核情况表                                         </t>
    </r>
    <r>
      <rPr>
        <sz val="14"/>
        <rFont val="宋体"/>
        <family val="0"/>
      </rPr>
      <t>（农村特困台账错误情况）</t>
    </r>
  </si>
  <si>
    <t>地区</t>
  </si>
  <si>
    <t>1.x≤0.025</t>
  </si>
  <si>
    <t>2.0.025＜x≤0.033</t>
  </si>
  <si>
    <t>3.0.033＜x≤0.05</t>
  </si>
  <si>
    <t>4.0.05＜x≤0.075</t>
  </si>
  <si>
    <t>5.x＞0.075</t>
  </si>
  <si>
    <t>附件2-8</t>
  </si>
  <si>
    <r>
      <t>2020年二季度台账审核情况表</t>
    </r>
    <r>
      <rPr>
        <sz val="12"/>
        <rFont val="宋体"/>
        <family val="0"/>
      </rPr>
      <t xml:space="preserve">                                    </t>
    </r>
    <r>
      <rPr>
        <sz val="14"/>
        <rFont val="宋体"/>
        <family val="0"/>
      </rPr>
      <t>（结婚登记台账错误情况）</t>
    </r>
  </si>
  <si>
    <t>1.x≤0.015</t>
  </si>
  <si>
    <t>2.0.015＜x≤0.02</t>
  </si>
  <si>
    <t>3.0.02＜x≤0.03</t>
  </si>
  <si>
    <t>4.0.03＜x≤0.045</t>
  </si>
  <si>
    <t>5.x＞0.045</t>
  </si>
  <si>
    <t>附件2-9</t>
  </si>
  <si>
    <r>
      <t xml:space="preserve">2020年二季度台账审核情况表  </t>
    </r>
    <r>
      <rPr>
        <sz val="12"/>
        <rFont val="宋体"/>
        <family val="0"/>
      </rPr>
      <t xml:space="preserve">                                  </t>
    </r>
    <r>
      <rPr>
        <sz val="14"/>
        <rFont val="宋体"/>
        <family val="0"/>
      </rPr>
      <t>（离婚登记台账错误情况）</t>
    </r>
  </si>
  <si>
    <t>5.x＞0.015</t>
  </si>
  <si>
    <t>附件2-10</t>
  </si>
  <si>
    <r>
      <t xml:space="preserve">2020年二季度台账审核情况表                                    </t>
    </r>
    <r>
      <rPr>
        <sz val="14"/>
        <rFont val="宋体"/>
        <family val="0"/>
      </rPr>
      <t>（火化人员台账错误情况）</t>
    </r>
  </si>
  <si>
    <t xml:space="preserve">  </t>
  </si>
  <si>
    <t>1.x≤0.08</t>
  </si>
  <si>
    <t>2.0.08＜x≤0.107</t>
  </si>
  <si>
    <t>3.0.107＜x≤0.16</t>
  </si>
  <si>
    <t>4.0.16＜x≤0.24</t>
  </si>
  <si>
    <t>5.x＞0.24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</si>
</sst>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4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10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0" fontId="0" fillId="0" borderId="9" xfId="0" applyNumberFormat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workbookViewId="0" topLeftCell="A1">
      <selection activeCell="J4" sqref="J4"/>
    </sheetView>
  </sheetViews>
  <sheetFormatPr defaultColWidth="9.00390625" defaultRowHeight="14.25"/>
  <cols>
    <col min="3" max="3" width="13.125" style="0" customWidth="1"/>
    <col min="4" max="4" width="25.875" style="0" customWidth="1"/>
    <col min="5" max="5" width="15.125" style="0" customWidth="1"/>
    <col min="6" max="6" width="9.00390625" style="0" hidden="1" customWidth="1"/>
  </cols>
  <sheetData>
    <row r="1" spans="1:5" ht="30" customHeight="1">
      <c r="A1" s="2" t="s">
        <v>0</v>
      </c>
      <c r="B1" s="3"/>
      <c r="C1" s="3"/>
      <c r="D1" s="3"/>
      <c r="E1" s="3"/>
    </row>
    <row r="2" spans="1:5" ht="60" customHeight="1">
      <c r="A2" s="4" t="s">
        <v>1</v>
      </c>
      <c r="B2" s="5"/>
      <c r="C2" s="5"/>
      <c r="D2" s="5"/>
      <c r="E2" s="5"/>
    </row>
    <row r="3" spans="1:5" ht="4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6" ht="45" customHeight="1">
      <c r="A4" s="7">
        <v>1</v>
      </c>
      <c r="B4" s="7" t="s">
        <v>7</v>
      </c>
      <c r="C4" s="17">
        <v>9242</v>
      </c>
      <c r="D4" s="17">
        <v>4</v>
      </c>
      <c r="E4" s="10">
        <f>D4/C4</f>
        <v>0.00043280675178532783</v>
      </c>
      <c r="F4" s="1">
        <v>8</v>
      </c>
    </row>
    <row r="5" spans="1:6" ht="45" customHeight="1">
      <c r="A5" s="7">
        <v>2</v>
      </c>
      <c r="B5" s="7" t="s">
        <v>8</v>
      </c>
      <c r="C5" s="17">
        <v>4049</v>
      </c>
      <c r="D5" s="17"/>
      <c r="E5" s="10" t="s">
        <v>9</v>
      </c>
      <c r="F5" s="1">
        <v>10</v>
      </c>
    </row>
    <row r="6" spans="1:6" ht="45" customHeight="1">
      <c r="A6" s="7">
        <v>3</v>
      </c>
      <c r="B6" s="7" t="s">
        <v>10</v>
      </c>
      <c r="C6" s="17">
        <v>2319</v>
      </c>
      <c r="D6" s="17">
        <v>6</v>
      </c>
      <c r="E6" s="10">
        <f aca="true" t="shared" si="0" ref="E5:E13">D6/C6</f>
        <v>0.00258732212160414</v>
      </c>
      <c r="F6" s="1">
        <v>0</v>
      </c>
    </row>
    <row r="7" spans="1:6" ht="45" customHeight="1">
      <c r="A7" s="7">
        <v>4</v>
      </c>
      <c r="B7" s="7" t="s">
        <v>11</v>
      </c>
      <c r="C7" s="17">
        <v>4629</v>
      </c>
      <c r="D7" s="17">
        <v>1</v>
      </c>
      <c r="E7" s="10">
        <f t="shared" si="0"/>
        <v>0.00021602937999567941</v>
      </c>
      <c r="F7" s="1">
        <v>8</v>
      </c>
    </row>
    <row r="8" spans="1:6" ht="45" customHeight="1">
      <c r="A8" s="7">
        <v>5</v>
      </c>
      <c r="B8" s="7" t="s">
        <v>12</v>
      </c>
      <c r="C8" s="17">
        <v>9151</v>
      </c>
      <c r="D8" s="17">
        <v>12</v>
      </c>
      <c r="E8" s="10">
        <f t="shared" si="0"/>
        <v>0.0013113320948530216</v>
      </c>
      <c r="F8" s="1">
        <v>2</v>
      </c>
    </row>
    <row r="9" spans="1:6" ht="45" customHeight="1">
      <c r="A9" s="7">
        <v>6</v>
      </c>
      <c r="B9" s="7" t="s">
        <v>13</v>
      </c>
      <c r="C9" s="17">
        <v>5410</v>
      </c>
      <c r="D9" s="17">
        <v>17</v>
      </c>
      <c r="E9" s="10">
        <f t="shared" si="0"/>
        <v>0.003142329020332717</v>
      </c>
      <c r="F9" s="1">
        <v>0</v>
      </c>
    </row>
    <row r="10" spans="1:6" ht="45" customHeight="1">
      <c r="A10" s="7">
        <v>7</v>
      </c>
      <c r="B10" s="7" t="s">
        <v>14</v>
      </c>
      <c r="C10" s="17">
        <v>4388</v>
      </c>
      <c r="D10" s="17">
        <v>13</v>
      </c>
      <c r="E10" s="10">
        <f t="shared" si="0"/>
        <v>0.0029626253418413855</v>
      </c>
      <c r="F10" s="1">
        <v>0</v>
      </c>
    </row>
    <row r="11" spans="1:6" ht="45" customHeight="1">
      <c r="A11" s="7">
        <v>8</v>
      </c>
      <c r="B11" s="7" t="s">
        <v>15</v>
      </c>
      <c r="C11" s="17">
        <v>4402</v>
      </c>
      <c r="D11" s="17">
        <v>1</v>
      </c>
      <c r="E11" s="10">
        <f t="shared" si="0"/>
        <v>0.00022716946842344388</v>
      </c>
      <c r="F11" s="1">
        <v>8</v>
      </c>
    </row>
    <row r="12" spans="1:6" ht="45" customHeight="1">
      <c r="A12" s="7">
        <v>9</v>
      </c>
      <c r="B12" s="7" t="s">
        <v>16</v>
      </c>
      <c r="C12" s="17">
        <v>4390</v>
      </c>
      <c r="D12" s="17"/>
      <c r="E12" s="10" t="s">
        <v>9</v>
      </c>
      <c r="F12" s="1">
        <v>10</v>
      </c>
    </row>
    <row r="13" spans="1:5" ht="45" customHeight="1">
      <c r="A13" s="11" t="s">
        <v>17</v>
      </c>
      <c r="B13" s="12"/>
      <c r="C13" s="7">
        <v>47980</v>
      </c>
      <c r="D13" s="7">
        <f>SUM(D4:D12)</f>
        <v>54</v>
      </c>
      <c r="E13" s="10">
        <f t="shared" si="0"/>
        <v>0.001125468945393914</v>
      </c>
    </row>
    <row r="15" spans="1:5" ht="45.75" customHeight="1">
      <c r="A15" s="26" t="s">
        <v>18</v>
      </c>
      <c r="B15" s="26"/>
      <c r="C15" s="26"/>
      <c r="D15" s="26"/>
      <c r="E15" s="26"/>
    </row>
    <row r="19" spans="1:3" ht="14.25" hidden="1">
      <c r="A19" t="s">
        <v>19</v>
      </c>
      <c r="C19" s="1">
        <v>8</v>
      </c>
    </row>
    <row r="20" spans="1:3" ht="14.25" hidden="1">
      <c r="A20" t="s">
        <v>20</v>
      </c>
      <c r="C20" s="1">
        <v>6</v>
      </c>
    </row>
    <row r="21" spans="1:3" ht="14.25" hidden="1">
      <c r="A21" t="s">
        <v>21</v>
      </c>
      <c r="C21" s="1">
        <v>4</v>
      </c>
    </row>
    <row r="22" spans="1:3" ht="14.25" hidden="1">
      <c r="A22" t="s">
        <v>22</v>
      </c>
      <c r="C22" s="1">
        <v>2</v>
      </c>
    </row>
    <row r="23" spans="1:3" ht="14.25" hidden="1">
      <c r="A23" t="s">
        <v>23</v>
      </c>
      <c r="C23" s="1">
        <v>0</v>
      </c>
    </row>
  </sheetData>
  <sheetProtection/>
  <mergeCells count="4">
    <mergeCell ref="A1:E1"/>
    <mergeCell ref="A2:E2"/>
    <mergeCell ref="A13:B13"/>
    <mergeCell ref="A15:E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workbookViewId="0" topLeftCell="A10">
      <selection activeCell="D37" sqref="D37"/>
    </sheetView>
  </sheetViews>
  <sheetFormatPr defaultColWidth="9.00390625" defaultRowHeight="14.25"/>
  <cols>
    <col min="1" max="1" width="8.00390625" style="0" customWidth="1"/>
    <col min="2" max="2" width="8.875" style="0" customWidth="1"/>
    <col min="3" max="3" width="17.25390625" style="0" customWidth="1"/>
    <col min="4" max="4" width="17.375" style="0" customWidth="1"/>
    <col min="5" max="5" width="21.375" style="0" customWidth="1"/>
    <col min="6" max="6" width="9.00390625" style="0" hidden="1" customWidth="1"/>
  </cols>
  <sheetData>
    <row r="1" spans="1:5" ht="30" customHeight="1">
      <c r="A1" s="2" t="s">
        <v>24</v>
      </c>
      <c r="B1" s="3"/>
      <c r="C1" s="3"/>
      <c r="D1" s="3"/>
      <c r="E1" s="3"/>
    </row>
    <row r="2" spans="1:5" ht="60" customHeight="1">
      <c r="A2" s="4" t="s">
        <v>25</v>
      </c>
      <c r="B2" s="5"/>
      <c r="C2" s="5"/>
      <c r="D2" s="5"/>
      <c r="E2" s="5"/>
    </row>
    <row r="3" spans="1:5" ht="49.5" customHeight="1">
      <c r="A3" s="6" t="s">
        <v>2</v>
      </c>
      <c r="B3" s="6" t="s">
        <v>3</v>
      </c>
      <c r="C3" s="6" t="s">
        <v>4</v>
      </c>
      <c r="D3" s="6" t="s">
        <v>26</v>
      </c>
      <c r="E3" s="6" t="s">
        <v>27</v>
      </c>
    </row>
    <row r="4" spans="1:5" ht="45" customHeight="1">
      <c r="A4" s="7">
        <v>1</v>
      </c>
      <c r="B4" s="7" t="s">
        <v>7</v>
      </c>
      <c r="C4" s="18">
        <v>297</v>
      </c>
      <c r="D4" s="18"/>
      <c r="E4" s="19" t="s">
        <v>9</v>
      </c>
    </row>
    <row r="5" spans="1:5" ht="45" customHeight="1">
      <c r="A5" s="7">
        <v>2</v>
      </c>
      <c r="B5" s="7" t="s">
        <v>8</v>
      </c>
      <c r="C5" s="18">
        <v>288</v>
      </c>
      <c r="D5" s="18"/>
      <c r="E5" s="19" t="s">
        <v>9</v>
      </c>
    </row>
    <row r="6" spans="1:6" ht="45" customHeight="1">
      <c r="A6" s="7">
        <v>3</v>
      </c>
      <c r="B6" s="7" t="s">
        <v>10</v>
      </c>
      <c r="C6" s="18">
        <v>242</v>
      </c>
      <c r="D6" s="18">
        <v>6</v>
      </c>
      <c r="E6" s="19">
        <f>D6/C6</f>
        <v>0.024793388429752067</v>
      </c>
      <c r="F6">
        <v>0</v>
      </c>
    </row>
    <row r="7" spans="1:5" ht="45" customHeight="1">
      <c r="A7" s="7">
        <v>4</v>
      </c>
      <c r="B7" s="7" t="s">
        <v>11</v>
      </c>
      <c r="C7" s="18">
        <v>194</v>
      </c>
      <c r="D7" s="18"/>
      <c r="E7" s="19" t="s">
        <v>9</v>
      </c>
    </row>
    <row r="8" spans="1:5" ht="45" customHeight="1">
      <c r="A8" s="7">
        <v>5</v>
      </c>
      <c r="B8" s="7" t="s">
        <v>12</v>
      </c>
      <c r="C8" s="18">
        <v>796</v>
      </c>
      <c r="D8" s="18"/>
      <c r="E8" s="19" t="s">
        <v>9</v>
      </c>
    </row>
    <row r="9" spans="1:6" ht="45" customHeight="1">
      <c r="A9" s="7">
        <v>6</v>
      </c>
      <c r="B9" s="7" t="s">
        <v>13</v>
      </c>
      <c r="C9" s="18">
        <v>437</v>
      </c>
      <c r="D9" s="18">
        <v>8</v>
      </c>
      <c r="E9" s="19">
        <f>D9/C9</f>
        <v>0.018306636155606407</v>
      </c>
      <c r="F9">
        <v>0</v>
      </c>
    </row>
    <row r="10" spans="1:5" ht="45" customHeight="1">
      <c r="A10" s="7">
        <v>7</v>
      </c>
      <c r="B10" s="7" t="s">
        <v>14</v>
      </c>
      <c r="C10" s="18">
        <v>275</v>
      </c>
      <c r="D10" s="18"/>
      <c r="E10" s="19" t="s">
        <v>9</v>
      </c>
    </row>
    <row r="11" spans="1:5" ht="45" customHeight="1">
      <c r="A11" s="7">
        <v>8</v>
      </c>
      <c r="B11" s="7" t="s">
        <v>15</v>
      </c>
      <c r="C11" s="18">
        <v>157</v>
      </c>
      <c r="D11" s="18"/>
      <c r="E11" s="19" t="s">
        <v>9</v>
      </c>
    </row>
    <row r="12" spans="1:6" ht="45" customHeight="1">
      <c r="A12" s="7">
        <v>9</v>
      </c>
      <c r="B12" s="7" t="s">
        <v>16</v>
      </c>
      <c r="C12" s="18">
        <v>558</v>
      </c>
      <c r="D12" s="18">
        <v>1</v>
      </c>
      <c r="E12" s="19">
        <f>D12/C12</f>
        <v>0.0017921146953405018</v>
      </c>
      <c r="F12">
        <v>8</v>
      </c>
    </row>
    <row r="13" spans="1:5" ht="45" customHeight="1">
      <c r="A13" s="11" t="s">
        <v>17</v>
      </c>
      <c r="B13" s="12"/>
      <c r="C13" s="25">
        <f>SUM(C4:C12)</f>
        <v>3244</v>
      </c>
      <c r="D13" s="20">
        <f>SUM(D4:D12)</f>
        <v>15</v>
      </c>
      <c r="E13" s="19">
        <f>D13/C13</f>
        <v>0.004623921085080148</v>
      </c>
    </row>
    <row r="17" spans="1:3" ht="14.25" hidden="1">
      <c r="A17" t="s">
        <v>28</v>
      </c>
      <c r="C17" s="1">
        <v>8</v>
      </c>
    </row>
    <row r="18" spans="1:3" ht="14.25" hidden="1">
      <c r="A18" t="s">
        <v>29</v>
      </c>
      <c r="C18" s="1">
        <v>6</v>
      </c>
    </row>
    <row r="19" spans="1:3" ht="14.25" hidden="1">
      <c r="A19" t="s">
        <v>30</v>
      </c>
      <c r="C19" s="1">
        <v>4</v>
      </c>
    </row>
    <row r="20" spans="1:3" ht="14.25" hidden="1">
      <c r="A20" t="s">
        <v>31</v>
      </c>
      <c r="C20" s="1">
        <v>2</v>
      </c>
    </row>
    <row r="21" spans="1:3" ht="14.25" hidden="1">
      <c r="A21" t="s">
        <v>32</v>
      </c>
      <c r="C21" s="1">
        <v>0</v>
      </c>
    </row>
    <row r="22" ht="14.25" hidden="1"/>
    <row r="23" ht="14.25" hidden="1"/>
    <row r="24" ht="14.25" hidden="1"/>
  </sheetData>
  <sheetProtection/>
  <mergeCells count="3">
    <mergeCell ref="A1:E1"/>
    <mergeCell ref="A2:E2"/>
    <mergeCell ref="A13:B13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100" workbookViewId="0" topLeftCell="A7">
      <selection activeCell="A17" sqref="A17:IV22"/>
    </sheetView>
  </sheetViews>
  <sheetFormatPr defaultColWidth="9.00390625" defaultRowHeight="14.25"/>
  <cols>
    <col min="1" max="1" width="7.25390625" style="0" customWidth="1"/>
    <col min="2" max="2" width="11.25390625" style="0" customWidth="1"/>
    <col min="3" max="4" width="17.75390625" style="0" customWidth="1"/>
    <col min="5" max="5" width="19.875" style="0" customWidth="1"/>
    <col min="6" max="6" width="11.50390625" style="0" hidden="1" customWidth="1"/>
    <col min="15" max="15" width="12.125" style="0" customWidth="1"/>
  </cols>
  <sheetData>
    <row r="1" spans="1:5" ht="30" customHeight="1">
      <c r="A1" s="2" t="s">
        <v>33</v>
      </c>
      <c r="B1" s="3"/>
      <c r="C1" s="3"/>
      <c r="D1" s="3"/>
      <c r="E1" s="3"/>
    </row>
    <row r="2" spans="1:5" ht="60" customHeight="1">
      <c r="A2" s="4" t="s">
        <v>34</v>
      </c>
      <c r="B2" s="4"/>
      <c r="C2" s="4"/>
      <c r="D2" s="4"/>
      <c r="E2" s="4"/>
    </row>
    <row r="3" spans="1:15" s="22" customFormat="1" ht="49.5" customHeight="1">
      <c r="A3" s="6" t="s">
        <v>2</v>
      </c>
      <c r="B3" s="6" t="s">
        <v>3</v>
      </c>
      <c r="C3" s="6" t="s">
        <v>35</v>
      </c>
      <c r="D3" s="6" t="s">
        <v>26</v>
      </c>
      <c r="E3" s="6" t="s">
        <v>27</v>
      </c>
      <c r="F3"/>
      <c r="G3"/>
      <c r="H3"/>
      <c r="I3"/>
      <c r="J3"/>
      <c r="K3"/>
      <c r="L3"/>
      <c r="M3"/>
      <c r="N3"/>
      <c r="O3"/>
    </row>
    <row r="4" spans="1:15" s="22" customFormat="1" ht="45" customHeight="1">
      <c r="A4" s="7">
        <v>1</v>
      </c>
      <c r="B4" s="7" t="s">
        <v>7</v>
      </c>
      <c r="C4" s="18">
        <v>5083</v>
      </c>
      <c r="D4" s="18"/>
      <c r="E4" s="19" t="s">
        <v>9</v>
      </c>
      <c r="F4"/>
      <c r="G4"/>
      <c r="H4"/>
      <c r="I4"/>
      <c r="J4"/>
      <c r="K4"/>
      <c r="L4"/>
      <c r="M4"/>
      <c r="N4"/>
      <c r="O4"/>
    </row>
    <row r="5" spans="1:15" s="22" customFormat="1" ht="45" customHeight="1">
      <c r="A5" s="7">
        <v>2</v>
      </c>
      <c r="B5" s="7" t="s">
        <v>8</v>
      </c>
      <c r="C5" s="18">
        <v>4533</v>
      </c>
      <c r="D5" s="18"/>
      <c r="E5" s="19" t="s">
        <v>9</v>
      </c>
      <c r="F5"/>
      <c r="G5"/>
      <c r="H5"/>
      <c r="I5"/>
      <c r="J5"/>
      <c r="K5"/>
      <c r="L5"/>
      <c r="M5"/>
      <c r="N5"/>
      <c r="O5"/>
    </row>
    <row r="6" spans="1:15" s="22" customFormat="1" ht="45" customHeight="1">
      <c r="A6" s="7">
        <v>3</v>
      </c>
      <c r="B6" s="7" t="s">
        <v>10</v>
      </c>
      <c r="C6" s="18">
        <v>960</v>
      </c>
      <c r="D6" s="18"/>
      <c r="E6" s="19" t="s">
        <v>9</v>
      </c>
      <c r="F6"/>
      <c r="G6"/>
      <c r="H6"/>
      <c r="I6"/>
      <c r="J6"/>
      <c r="K6"/>
      <c r="L6"/>
      <c r="M6"/>
      <c r="N6"/>
      <c r="O6"/>
    </row>
    <row r="7" spans="1:15" s="22" customFormat="1" ht="45" customHeight="1">
      <c r="A7" s="7">
        <v>4</v>
      </c>
      <c r="B7" s="7" t="s">
        <v>11</v>
      </c>
      <c r="C7" s="18">
        <v>3043</v>
      </c>
      <c r="D7" s="18">
        <v>16</v>
      </c>
      <c r="E7" s="19">
        <f>D7/C7</f>
        <v>0.0052579691094314825</v>
      </c>
      <c r="F7">
        <v>0</v>
      </c>
      <c r="G7"/>
      <c r="H7"/>
      <c r="I7"/>
      <c r="J7"/>
      <c r="K7"/>
      <c r="L7"/>
      <c r="M7"/>
      <c r="N7"/>
      <c r="O7"/>
    </row>
    <row r="8" spans="1:15" s="22" customFormat="1" ht="45" customHeight="1">
      <c r="A8" s="7">
        <v>5</v>
      </c>
      <c r="B8" s="7" t="s">
        <v>12</v>
      </c>
      <c r="C8" s="18">
        <v>5415</v>
      </c>
      <c r="D8" s="18">
        <v>2</v>
      </c>
      <c r="E8" s="19">
        <f aca="true" t="shared" si="0" ref="E5:E13">D8/C8</f>
        <v>0.0003693444136657433</v>
      </c>
      <c r="F8">
        <v>6</v>
      </c>
      <c r="G8"/>
      <c r="H8"/>
      <c r="I8"/>
      <c r="J8"/>
      <c r="K8"/>
      <c r="L8"/>
      <c r="M8"/>
      <c r="N8"/>
      <c r="O8"/>
    </row>
    <row r="9" spans="1:15" s="22" customFormat="1" ht="45" customHeight="1">
      <c r="A9" s="7">
        <v>6</v>
      </c>
      <c r="B9" s="7" t="s">
        <v>13</v>
      </c>
      <c r="C9" s="18">
        <v>8769</v>
      </c>
      <c r="D9" s="18">
        <v>8</v>
      </c>
      <c r="E9" s="19">
        <f t="shared" si="0"/>
        <v>0.0009123047097730642</v>
      </c>
      <c r="F9">
        <v>2</v>
      </c>
      <c r="G9"/>
      <c r="H9"/>
      <c r="I9"/>
      <c r="J9"/>
      <c r="K9"/>
      <c r="L9"/>
      <c r="M9"/>
      <c r="N9"/>
      <c r="O9"/>
    </row>
    <row r="10" spans="1:15" s="22" customFormat="1" ht="45" customHeight="1">
      <c r="A10" s="7">
        <v>7</v>
      </c>
      <c r="B10" s="7" t="s">
        <v>14</v>
      </c>
      <c r="C10" s="18">
        <v>5357</v>
      </c>
      <c r="D10" s="18">
        <v>2</v>
      </c>
      <c r="E10" s="19">
        <f t="shared" si="0"/>
        <v>0.00037334328915437746</v>
      </c>
      <c r="F10">
        <v>6</v>
      </c>
      <c r="G10"/>
      <c r="H10"/>
      <c r="I10"/>
      <c r="J10"/>
      <c r="K10"/>
      <c r="L10"/>
      <c r="M10"/>
      <c r="N10"/>
      <c r="O10"/>
    </row>
    <row r="11" spans="1:15" s="22" customFormat="1" ht="45" customHeight="1">
      <c r="A11" s="7">
        <v>8</v>
      </c>
      <c r="B11" s="7" t="s">
        <v>15</v>
      </c>
      <c r="C11" s="18">
        <v>1917</v>
      </c>
      <c r="D11" s="18"/>
      <c r="E11" s="19" t="s">
        <v>9</v>
      </c>
      <c r="F11"/>
      <c r="G11"/>
      <c r="H11"/>
      <c r="I11"/>
      <c r="J11"/>
      <c r="K11"/>
      <c r="L11"/>
      <c r="M11"/>
      <c r="N11"/>
      <c r="O11"/>
    </row>
    <row r="12" spans="1:15" s="22" customFormat="1" ht="45" customHeight="1">
      <c r="A12" s="7">
        <v>9</v>
      </c>
      <c r="B12" s="7" t="s">
        <v>16</v>
      </c>
      <c r="C12" s="18">
        <v>4112</v>
      </c>
      <c r="D12" s="18">
        <v>1</v>
      </c>
      <c r="E12" s="19">
        <f t="shared" si="0"/>
        <v>0.00024319066147859923</v>
      </c>
      <c r="F12">
        <v>8</v>
      </c>
      <c r="G12"/>
      <c r="H12"/>
      <c r="I12"/>
      <c r="J12"/>
      <c r="K12"/>
      <c r="L12"/>
      <c r="M12"/>
      <c r="N12"/>
      <c r="O12"/>
    </row>
    <row r="13" spans="1:15" s="22" customFormat="1" ht="45" customHeight="1">
      <c r="A13" s="11" t="s">
        <v>17</v>
      </c>
      <c r="B13" s="12"/>
      <c r="C13" s="23">
        <f>SUM(C4:C12)</f>
        <v>39189</v>
      </c>
      <c r="D13" s="17">
        <f>SUM(D4:D12)</f>
        <v>29</v>
      </c>
      <c r="E13" s="24">
        <f t="shared" si="0"/>
        <v>0.0007400035724310393</v>
      </c>
      <c r="F13"/>
      <c r="G13"/>
      <c r="H13"/>
      <c r="I13"/>
      <c r="J13"/>
      <c r="K13"/>
      <c r="L13"/>
      <c r="M13"/>
      <c r="N13"/>
      <c r="O13"/>
    </row>
    <row r="14" spans="4:7" ht="14.25">
      <c r="D14" t="s">
        <v>9</v>
      </c>
      <c r="G14" t="s">
        <v>9</v>
      </c>
    </row>
    <row r="15" ht="14.25">
      <c r="G15" t="s">
        <v>9</v>
      </c>
    </row>
    <row r="17" spans="1:3" ht="14.25" hidden="1">
      <c r="A17" t="s">
        <v>36</v>
      </c>
      <c r="C17" s="1">
        <v>8</v>
      </c>
    </row>
    <row r="18" spans="1:3" ht="14.25" hidden="1">
      <c r="A18" t="s">
        <v>37</v>
      </c>
      <c r="C18" s="1">
        <v>6</v>
      </c>
    </row>
    <row r="19" spans="1:3" ht="14.25" hidden="1">
      <c r="A19" t="s">
        <v>38</v>
      </c>
      <c r="C19" s="1">
        <v>4</v>
      </c>
    </row>
    <row r="20" spans="1:3" ht="14.25" hidden="1">
      <c r="A20" t="s">
        <v>39</v>
      </c>
      <c r="C20" s="1">
        <v>2</v>
      </c>
    </row>
    <row r="21" spans="1:3" ht="14.25" hidden="1">
      <c r="A21" t="s">
        <v>40</v>
      </c>
      <c r="C21" s="1">
        <v>0</v>
      </c>
    </row>
    <row r="22" ht="14.25" hidden="1"/>
  </sheetData>
  <sheetProtection/>
  <mergeCells count="3">
    <mergeCell ref="A1:E1"/>
    <mergeCell ref="A2:E2"/>
    <mergeCell ref="A13:B13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workbookViewId="0" topLeftCell="A5">
      <selection activeCell="A16" sqref="A16:IV24"/>
    </sheetView>
  </sheetViews>
  <sheetFormatPr defaultColWidth="9.00390625" defaultRowHeight="14.25"/>
  <cols>
    <col min="2" max="2" width="10.75390625" style="0" customWidth="1"/>
    <col min="3" max="3" width="16.75390625" style="0" customWidth="1"/>
    <col min="4" max="4" width="18.625" style="0" customWidth="1"/>
    <col min="5" max="5" width="17.75390625" style="0" customWidth="1"/>
    <col min="6" max="6" width="9.00390625" style="1" hidden="1" customWidth="1"/>
  </cols>
  <sheetData>
    <row r="1" spans="1:5" ht="30" customHeight="1">
      <c r="A1" s="2" t="s">
        <v>41</v>
      </c>
      <c r="B1" s="3"/>
      <c r="C1" s="3"/>
      <c r="D1" s="3"/>
      <c r="E1" s="3"/>
    </row>
    <row r="2" spans="1:5" ht="60" customHeight="1">
      <c r="A2" s="4" t="s">
        <v>42</v>
      </c>
      <c r="B2" s="5"/>
      <c r="C2" s="5"/>
      <c r="D2" s="5"/>
      <c r="E2" s="5"/>
    </row>
    <row r="3" spans="1:5" ht="49.5" customHeight="1">
      <c r="A3" s="6" t="s">
        <v>2</v>
      </c>
      <c r="B3" s="6" t="s">
        <v>3</v>
      </c>
      <c r="C3" s="6" t="s">
        <v>35</v>
      </c>
      <c r="D3" s="6" t="s">
        <v>26</v>
      </c>
      <c r="E3" s="6" t="s">
        <v>27</v>
      </c>
    </row>
    <row r="4" spans="1:6" ht="45" customHeight="1">
      <c r="A4" s="7">
        <v>1</v>
      </c>
      <c r="B4" s="7" t="s">
        <v>7</v>
      </c>
      <c r="C4" s="8">
        <v>30124</v>
      </c>
      <c r="D4" s="17">
        <v>8</v>
      </c>
      <c r="E4" s="10">
        <f>D4/C4</f>
        <v>0.0002655689815429558</v>
      </c>
      <c r="F4" s="1">
        <v>8</v>
      </c>
    </row>
    <row r="5" spans="1:5" ht="45" customHeight="1">
      <c r="A5" s="7">
        <v>2</v>
      </c>
      <c r="B5" s="7" t="s">
        <v>8</v>
      </c>
      <c r="C5" s="8">
        <v>2096</v>
      </c>
      <c r="D5" s="17"/>
      <c r="E5" s="10" t="s">
        <v>9</v>
      </c>
    </row>
    <row r="6" spans="1:6" ht="45" customHeight="1">
      <c r="A6" s="7">
        <v>3</v>
      </c>
      <c r="B6" s="7" t="s">
        <v>10</v>
      </c>
      <c r="C6" s="8">
        <v>18725</v>
      </c>
      <c r="D6" s="17">
        <v>3</v>
      </c>
      <c r="E6" s="10">
        <f aca="true" t="shared" si="0" ref="E5:E13">D6/C6</f>
        <v>0.0001602136181575434</v>
      </c>
      <c r="F6" s="1">
        <v>8</v>
      </c>
    </row>
    <row r="7" spans="1:5" ht="45" customHeight="1">
      <c r="A7" s="7">
        <v>4</v>
      </c>
      <c r="B7" s="7" t="s">
        <v>11</v>
      </c>
      <c r="C7" s="8">
        <v>16906</v>
      </c>
      <c r="D7" s="17"/>
      <c r="E7" s="10" t="s">
        <v>9</v>
      </c>
    </row>
    <row r="8" spans="1:6" ht="45" customHeight="1">
      <c r="A8" s="7">
        <v>5</v>
      </c>
      <c r="B8" s="7" t="s">
        <v>12</v>
      </c>
      <c r="C8" s="8">
        <v>38600</v>
      </c>
      <c r="D8" s="17">
        <v>4</v>
      </c>
      <c r="E8" s="10">
        <f t="shared" si="0"/>
        <v>0.00010362694300518135</v>
      </c>
      <c r="F8" s="1">
        <v>8</v>
      </c>
    </row>
    <row r="9" spans="1:6" ht="45" customHeight="1">
      <c r="A9" s="7">
        <v>6</v>
      </c>
      <c r="B9" s="7" t="s">
        <v>13</v>
      </c>
      <c r="C9" s="8">
        <v>45668</v>
      </c>
      <c r="D9" s="17">
        <v>139</v>
      </c>
      <c r="E9" s="10">
        <f t="shared" si="0"/>
        <v>0.003043706753087501</v>
      </c>
      <c r="F9" s="1">
        <v>0</v>
      </c>
    </row>
    <row r="10" spans="1:6" ht="45" customHeight="1">
      <c r="A10" s="7">
        <v>7</v>
      </c>
      <c r="B10" s="7" t="s">
        <v>14</v>
      </c>
      <c r="C10" s="8">
        <v>25588</v>
      </c>
      <c r="D10" s="17">
        <v>5</v>
      </c>
      <c r="E10" s="10">
        <f t="shared" si="0"/>
        <v>0.00019540409566984524</v>
      </c>
      <c r="F10" s="1">
        <v>8</v>
      </c>
    </row>
    <row r="11" spans="1:6" ht="45" customHeight="1">
      <c r="A11" s="7">
        <v>8</v>
      </c>
      <c r="B11" s="7" t="s">
        <v>15</v>
      </c>
      <c r="C11" s="8">
        <v>24920</v>
      </c>
      <c r="D11" s="17">
        <v>1</v>
      </c>
      <c r="E11" s="10">
        <f t="shared" si="0"/>
        <v>4.012841091492777E-05</v>
      </c>
      <c r="F11" s="1">
        <v>8</v>
      </c>
    </row>
    <row r="12" spans="1:6" ht="45" customHeight="1">
      <c r="A12" s="7">
        <v>9</v>
      </c>
      <c r="B12" s="7" t="s">
        <v>16</v>
      </c>
      <c r="C12" s="8">
        <v>28727</v>
      </c>
      <c r="D12" s="17">
        <v>2</v>
      </c>
      <c r="E12" s="10">
        <f t="shared" si="0"/>
        <v>6.962091412260243E-05</v>
      </c>
      <c r="F12" s="1">
        <v>8</v>
      </c>
    </row>
    <row r="13" spans="1:5" ht="45" customHeight="1">
      <c r="A13" s="11" t="s">
        <v>17</v>
      </c>
      <c r="B13" s="12"/>
      <c r="C13" s="13">
        <f>SUM(C4:C12)</f>
        <v>231354</v>
      </c>
      <c r="D13" s="7">
        <f>SUM(D4:D12)</f>
        <v>162</v>
      </c>
      <c r="E13" s="10">
        <f t="shared" si="0"/>
        <v>0.0007002256282579942</v>
      </c>
    </row>
    <row r="16" ht="14.25" hidden="1"/>
    <row r="17" spans="1:6" ht="14.25" hidden="1">
      <c r="A17" t="s">
        <v>36</v>
      </c>
      <c r="C17" s="1">
        <v>8</v>
      </c>
      <c r="F17" s="1"/>
    </row>
    <row r="18" spans="1:6" ht="14.25" hidden="1">
      <c r="A18" t="s">
        <v>37</v>
      </c>
      <c r="C18" s="1">
        <v>6</v>
      </c>
      <c r="F18" s="1"/>
    </row>
    <row r="19" spans="1:6" ht="14.25" hidden="1">
      <c r="A19" t="s">
        <v>38</v>
      </c>
      <c r="C19" s="1">
        <v>4</v>
      </c>
      <c r="F19" s="1"/>
    </row>
    <row r="20" spans="1:6" ht="14.25" hidden="1">
      <c r="A20" t="s">
        <v>39</v>
      </c>
      <c r="C20" s="1">
        <v>2</v>
      </c>
      <c r="F20" s="1"/>
    </row>
    <row r="21" spans="1:6" ht="14.25" hidden="1">
      <c r="A21" t="s">
        <v>40</v>
      </c>
      <c r="C21" s="1">
        <v>0</v>
      </c>
      <c r="F21" s="1"/>
    </row>
    <row r="22" ht="14.25" hidden="1"/>
    <row r="23" ht="14.25" hidden="1"/>
    <row r="24" ht="14.25" hidden="1"/>
  </sheetData>
  <sheetProtection/>
  <mergeCells count="3">
    <mergeCell ref="A1:E1"/>
    <mergeCell ref="A2:E2"/>
    <mergeCell ref="A13:B1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7">
      <selection activeCell="A17" sqref="A17:IV25"/>
    </sheetView>
  </sheetViews>
  <sheetFormatPr defaultColWidth="9.00390625" defaultRowHeight="14.25"/>
  <cols>
    <col min="2" max="2" width="14.75390625" style="0" customWidth="1"/>
    <col min="3" max="3" width="16.00390625" style="0" customWidth="1"/>
    <col min="4" max="4" width="16.75390625" style="0" customWidth="1"/>
    <col min="5" max="5" width="17.875" style="0" customWidth="1"/>
    <col min="6" max="6" width="9.00390625" style="1" hidden="1" customWidth="1"/>
  </cols>
  <sheetData>
    <row r="1" spans="1:5" ht="30" customHeight="1">
      <c r="A1" s="2" t="s">
        <v>43</v>
      </c>
      <c r="B1" s="3"/>
      <c r="C1" s="3"/>
      <c r="D1" s="3"/>
      <c r="E1" s="3"/>
    </row>
    <row r="2" spans="1:5" ht="60" customHeight="1">
      <c r="A2" s="4" t="s">
        <v>44</v>
      </c>
      <c r="B2" s="4"/>
      <c r="C2" s="4"/>
      <c r="D2" s="4"/>
      <c r="E2" s="4"/>
    </row>
    <row r="3" spans="1:5" ht="49.5" customHeight="1">
      <c r="A3" s="6" t="s">
        <v>2</v>
      </c>
      <c r="B3" s="6" t="s">
        <v>45</v>
      </c>
      <c r="C3" s="6" t="s">
        <v>4</v>
      </c>
      <c r="D3" s="6" t="s">
        <v>26</v>
      </c>
      <c r="E3" s="6" t="s">
        <v>27</v>
      </c>
    </row>
    <row r="4" spans="1:6" ht="45" customHeight="1">
      <c r="A4" s="7">
        <v>1</v>
      </c>
      <c r="B4" s="7" t="s">
        <v>7</v>
      </c>
      <c r="C4" s="21">
        <v>7265</v>
      </c>
      <c r="D4" s="17">
        <v>19</v>
      </c>
      <c r="E4" s="10">
        <f>D4/C4</f>
        <v>0.0026152787336545078</v>
      </c>
      <c r="F4" s="1">
        <v>0</v>
      </c>
    </row>
    <row r="5" spans="1:5" ht="45" customHeight="1">
      <c r="A5" s="7">
        <v>2</v>
      </c>
      <c r="B5" s="7" t="s">
        <v>8</v>
      </c>
      <c r="C5" s="21">
        <v>263</v>
      </c>
      <c r="D5" s="17"/>
      <c r="E5" s="10" t="s">
        <v>9</v>
      </c>
    </row>
    <row r="6" spans="1:6" ht="45" customHeight="1">
      <c r="A6" s="7">
        <v>3</v>
      </c>
      <c r="B6" s="7" t="s">
        <v>10</v>
      </c>
      <c r="C6" s="21">
        <v>3498</v>
      </c>
      <c r="D6" s="17">
        <v>2</v>
      </c>
      <c r="E6" s="10">
        <f aca="true" t="shared" si="0" ref="E5:E13">D6/C6</f>
        <v>0.0005717552887364208</v>
      </c>
      <c r="F6" s="1">
        <v>2</v>
      </c>
    </row>
    <row r="7" spans="1:6" ht="45" customHeight="1">
      <c r="A7" s="7">
        <v>4</v>
      </c>
      <c r="B7" s="7" t="s">
        <v>11</v>
      </c>
      <c r="C7" s="21">
        <v>4272</v>
      </c>
      <c r="D7" s="17">
        <v>2</v>
      </c>
      <c r="E7" s="10">
        <f t="shared" si="0"/>
        <v>0.00046816479400749064</v>
      </c>
      <c r="F7" s="1">
        <v>4</v>
      </c>
    </row>
    <row r="8" spans="1:6" ht="45" customHeight="1">
      <c r="A8" s="7">
        <v>5</v>
      </c>
      <c r="B8" s="7" t="s">
        <v>12</v>
      </c>
      <c r="C8" s="21">
        <v>4719</v>
      </c>
      <c r="D8" s="17">
        <v>1</v>
      </c>
      <c r="E8" s="10">
        <f t="shared" si="0"/>
        <v>0.00021190930281839374</v>
      </c>
      <c r="F8" s="1">
        <v>8</v>
      </c>
    </row>
    <row r="9" spans="1:5" ht="45" customHeight="1">
      <c r="A9" s="7">
        <v>6</v>
      </c>
      <c r="B9" s="7" t="s">
        <v>13</v>
      </c>
      <c r="C9" s="21">
        <v>10118</v>
      </c>
      <c r="D9" s="17"/>
      <c r="E9" s="10" t="s">
        <v>9</v>
      </c>
    </row>
    <row r="10" spans="1:5" ht="45" customHeight="1">
      <c r="A10" s="7">
        <v>7</v>
      </c>
      <c r="B10" s="7" t="s">
        <v>14</v>
      </c>
      <c r="C10" s="21">
        <v>6812</v>
      </c>
      <c r="D10" s="17"/>
      <c r="E10" s="10" t="s">
        <v>9</v>
      </c>
    </row>
    <row r="11" spans="1:6" ht="45" customHeight="1">
      <c r="A11" s="7">
        <v>8</v>
      </c>
      <c r="B11" s="7" t="s">
        <v>15</v>
      </c>
      <c r="C11" s="21">
        <v>8876</v>
      </c>
      <c r="D11" s="17">
        <v>2</v>
      </c>
      <c r="E11" s="10">
        <f t="shared" si="0"/>
        <v>0.0002253267237494367</v>
      </c>
      <c r="F11" s="1">
        <v>8</v>
      </c>
    </row>
    <row r="12" spans="1:6" ht="45" customHeight="1">
      <c r="A12" s="7">
        <v>9</v>
      </c>
      <c r="B12" s="7" t="s">
        <v>16</v>
      </c>
      <c r="C12" s="21">
        <v>16151</v>
      </c>
      <c r="D12" s="17">
        <v>6</v>
      </c>
      <c r="E12" s="10">
        <f t="shared" si="0"/>
        <v>0.00037149402513776236</v>
      </c>
      <c r="F12" s="1">
        <v>4</v>
      </c>
    </row>
    <row r="13" spans="1:5" ht="45" customHeight="1">
      <c r="A13" s="11" t="s">
        <v>17</v>
      </c>
      <c r="B13" s="12"/>
      <c r="C13" s="13">
        <f>SUM(C4:C12)</f>
        <v>61974</v>
      </c>
      <c r="D13" s="7">
        <f>SUM(D4:D12)</f>
        <v>32</v>
      </c>
      <c r="E13" s="10">
        <f t="shared" si="0"/>
        <v>0.0005163455642688869</v>
      </c>
    </row>
    <row r="17" ht="14.25" hidden="1"/>
    <row r="18" spans="1:6" ht="14.25" hidden="1">
      <c r="A18" t="s">
        <v>46</v>
      </c>
      <c r="C18" s="1">
        <v>8</v>
      </c>
      <c r="F18" s="1"/>
    </row>
    <row r="19" spans="1:6" ht="14.25" hidden="1">
      <c r="A19" t="s">
        <v>47</v>
      </c>
      <c r="C19" s="1">
        <v>6</v>
      </c>
      <c r="F19" s="1"/>
    </row>
    <row r="20" spans="1:6" ht="14.25" hidden="1">
      <c r="A20" t="s">
        <v>48</v>
      </c>
      <c r="C20" s="1">
        <v>4</v>
      </c>
      <c r="F20" s="1"/>
    </row>
    <row r="21" spans="1:6" ht="14.25" hidden="1">
      <c r="A21" t="s">
        <v>49</v>
      </c>
      <c r="C21" s="1">
        <v>2</v>
      </c>
      <c r="F21" s="1"/>
    </row>
    <row r="22" spans="1:6" ht="14.25" hidden="1">
      <c r="A22" t="s">
        <v>50</v>
      </c>
      <c r="C22" s="1">
        <v>0</v>
      </c>
      <c r="F22" s="1"/>
    </row>
    <row r="23" ht="14.25" hidden="1"/>
    <row r="24" ht="14.25" hidden="1"/>
    <row r="25" ht="14.25" hidden="1"/>
  </sheetData>
  <sheetProtection/>
  <mergeCells count="3">
    <mergeCell ref="A1:E1"/>
    <mergeCell ref="A2:E2"/>
    <mergeCell ref="A13:B1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workbookViewId="0" topLeftCell="A10">
      <selection activeCell="A16" sqref="A16:IV23"/>
    </sheetView>
  </sheetViews>
  <sheetFormatPr defaultColWidth="9.00390625" defaultRowHeight="14.25"/>
  <cols>
    <col min="2" max="2" width="11.00390625" style="0" customWidth="1"/>
    <col min="3" max="3" width="15.375" style="0" customWidth="1"/>
    <col min="4" max="4" width="16.875" style="0" customWidth="1"/>
    <col min="5" max="5" width="20.625" style="0" customWidth="1"/>
    <col min="6" max="6" width="9.00390625" style="1" hidden="1" customWidth="1"/>
  </cols>
  <sheetData>
    <row r="1" spans="1:5" ht="30" customHeight="1">
      <c r="A1" s="2" t="s">
        <v>51</v>
      </c>
      <c r="B1" s="3"/>
      <c r="C1" s="3"/>
      <c r="D1" s="3"/>
      <c r="E1" s="3"/>
    </row>
    <row r="2" spans="1:5" ht="60" customHeight="1">
      <c r="A2" s="4" t="s">
        <v>52</v>
      </c>
      <c r="B2" s="5"/>
      <c r="C2" s="5"/>
      <c r="D2" s="5"/>
      <c r="E2" s="5"/>
    </row>
    <row r="3" spans="1:5" ht="49.5" customHeight="1">
      <c r="A3" s="6" t="s">
        <v>2</v>
      </c>
      <c r="B3" s="6" t="s">
        <v>3</v>
      </c>
      <c r="C3" s="6" t="s">
        <v>4</v>
      </c>
      <c r="D3" s="6" t="s">
        <v>26</v>
      </c>
      <c r="E3" s="6" t="s">
        <v>27</v>
      </c>
    </row>
    <row r="4" spans="1:5" ht="45" customHeight="1">
      <c r="A4" s="7">
        <v>1</v>
      </c>
      <c r="B4" s="7" t="s">
        <v>7</v>
      </c>
      <c r="C4" s="18">
        <v>18204</v>
      </c>
      <c r="D4" s="18"/>
      <c r="E4" s="19" t="s">
        <v>9</v>
      </c>
    </row>
    <row r="5" spans="1:6" ht="45" customHeight="1">
      <c r="A5" s="7">
        <v>2</v>
      </c>
      <c r="B5" s="7" t="s">
        <v>8</v>
      </c>
      <c r="C5" s="18">
        <v>8634</v>
      </c>
      <c r="D5" s="18">
        <v>2</v>
      </c>
      <c r="E5" s="19">
        <f aca="true" t="shared" si="0" ref="E5:E13">D5/C5</f>
        <v>0.0002316423442205235</v>
      </c>
      <c r="F5" s="1">
        <v>6</v>
      </c>
    </row>
    <row r="6" spans="1:6" ht="45" customHeight="1">
      <c r="A6" s="7">
        <v>3</v>
      </c>
      <c r="B6" s="7" t="s">
        <v>10</v>
      </c>
      <c r="C6" s="18">
        <v>11357</v>
      </c>
      <c r="D6" s="18">
        <v>14</v>
      </c>
      <c r="E6" s="19">
        <f t="shared" si="0"/>
        <v>0.001232719908426521</v>
      </c>
      <c r="F6" s="1">
        <v>0</v>
      </c>
    </row>
    <row r="7" spans="1:5" ht="45" customHeight="1">
      <c r="A7" s="7">
        <v>4</v>
      </c>
      <c r="B7" s="7" t="s">
        <v>11</v>
      </c>
      <c r="C7" s="18">
        <v>7335</v>
      </c>
      <c r="D7" s="18"/>
      <c r="E7" s="19" t="s">
        <v>9</v>
      </c>
    </row>
    <row r="8" spans="1:6" ht="45" customHeight="1">
      <c r="A8" s="7">
        <v>5</v>
      </c>
      <c r="B8" s="7" t="s">
        <v>12</v>
      </c>
      <c r="C8" s="18">
        <v>19099</v>
      </c>
      <c r="D8" s="18">
        <v>2</v>
      </c>
      <c r="E8" s="19">
        <f t="shared" si="0"/>
        <v>0.00010471752447772135</v>
      </c>
      <c r="F8" s="1">
        <v>8</v>
      </c>
    </row>
    <row r="9" spans="1:6" ht="45" customHeight="1">
      <c r="A9" s="7">
        <v>6</v>
      </c>
      <c r="B9" s="7" t="s">
        <v>13</v>
      </c>
      <c r="C9" s="18">
        <v>11237</v>
      </c>
      <c r="D9" s="18">
        <v>1</v>
      </c>
      <c r="E9" s="19">
        <f t="shared" si="0"/>
        <v>8.899172376968942E-05</v>
      </c>
      <c r="F9" s="1">
        <v>8</v>
      </c>
    </row>
    <row r="10" spans="1:5" ht="45" customHeight="1">
      <c r="A10" s="7">
        <v>7</v>
      </c>
      <c r="B10" s="7" t="s">
        <v>14</v>
      </c>
      <c r="C10" s="18">
        <v>7364</v>
      </c>
      <c r="D10" s="18"/>
      <c r="E10" s="19" t="s">
        <v>9</v>
      </c>
    </row>
    <row r="11" spans="1:5" ht="45" customHeight="1">
      <c r="A11" s="7">
        <v>8</v>
      </c>
      <c r="B11" s="7" t="s">
        <v>15</v>
      </c>
      <c r="C11" s="18">
        <v>6832</v>
      </c>
      <c r="D11" s="18"/>
      <c r="E11" s="19" t="s">
        <v>9</v>
      </c>
    </row>
    <row r="12" spans="1:6" ht="45" customHeight="1">
      <c r="A12" s="7">
        <v>9</v>
      </c>
      <c r="B12" s="7" t="s">
        <v>16</v>
      </c>
      <c r="C12" s="18">
        <v>9583</v>
      </c>
      <c r="D12" s="18">
        <v>6</v>
      </c>
      <c r="E12" s="19">
        <f t="shared" si="0"/>
        <v>0.0006261087342168423</v>
      </c>
      <c r="F12" s="1">
        <v>0</v>
      </c>
    </row>
    <row r="13" spans="1:5" ht="45" customHeight="1">
      <c r="A13" s="11" t="s">
        <v>17</v>
      </c>
      <c r="B13" s="12"/>
      <c r="C13" s="20">
        <f>SUM(C4:C12)</f>
        <v>99645</v>
      </c>
      <c r="D13" s="20">
        <f>SUM(D4:D12)</f>
        <v>25</v>
      </c>
      <c r="E13" s="19">
        <f t="shared" si="0"/>
        <v>0.00025089066184956596</v>
      </c>
    </row>
    <row r="14" ht="39.75" customHeight="1"/>
    <row r="16" ht="14.25" hidden="1"/>
    <row r="17" spans="1:6" ht="14.25" hidden="1">
      <c r="A17" t="s">
        <v>53</v>
      </c>
      <c r="C17" s="1">
        <v>8</v>
      </c>
      <c r="F17" s="1"/>
    </row>
    <row r="18" spans="1:6" ht="14.25" hidden="1">
      <c r="A18" t="s">
        <v>54</v>
      </c>
      <c r="C18" s="1">
        <v>6</v>
      </c>
      <c r="F18" s="1"/>
    </row>
    <row r="19" spans="1:6" ht="14.25" hidden="1">
      <c r="A19" t="s">
        <v>55</v>
      </c>
      <c r="C19" s="1">
        <v>4</v>
      </c>
      <c r="F19" s="1"/>
    </row>
    <row r="20" spans="1:6" ht="14.25" hidden="1">
      <c r="A20" t="s">
        <v>56</v>
      </c>
      <c r="C20" s="1">
        <v>2</v>
      </c>
      <c r="F20" s="1"/>
    </row>
    <row r="21" spans="1:6" ht="14.25" hidden="1">
      <c r="A21" t="s">
        <v>57</v>
      </c>
      <c r="C21" s="1">
        <v>0</v>
      </c>
      <c r="F21" s="1"/>
    </row>
    <row r="22" ht="14.25" hidden="1"/>
    <row r="23" ht="14.25" hidden="1"/>
  </sheetData>
  <sheetProtection/>
  <mergeCells count="3">
    <mergeCell ref="A1:E1"/>
    <mergeCell ref="A2:E2"/>
    <mergeCell ref="A13:B13"/>
  </mergeCells>
  <printOptions/>
  <pageMargins left="0.75" right="0.75" top="1" bottom="1" header="0.5118055555555555" footer="0.511805555555555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7">
      <selection activeCell="A16" sqref="A16:IV23"/>
    </sheetView>
  </sheetViews>
  <sheetFormatPr defaultColWidth="9.00390625" defaultRowHeight="14.25"/>
  <cols>
    <col min="2" max="2" width="10.625" style="0" customWidth="1"/>
    <col min="3" max="3" width="20.00390625" style="0" customWidth="1"/>
    <col min="4" max="4" width="20.375" style="0" customWidth="1"/>
    <col min="5" max="5" width="20.875" style="0" customWidth="1"/>
    <col min="6" max="6" width="9.00390625" style="1" hidden="1" customWidth="1"/>
  </cols>
  <sheetData>
    <row r="1" spans="1:6" s="14" customFormat="1" ht="30" customHeight="1">
      <c r="A1" s="2" t="s">
        <v>58</v>
      </c>
      <c r="B1" s="3"/>
      <c r="C1" s="3"/>
      <c r="D1" s="3"/>
      <c r="E1" s="3"/>
      <c r="F1" s="15"/>
    </row>
    <row r="2" spans="1:5" ht="60" customHeight="1">
      <c r="A2" s="4" t="s">
        <v>59</v>
      </c>
      <c r="B2" s="5"/>
      <c r="C2" s="5"/>
      <c r="D2" s="5"/>
      <c r="E2" s="5"/>
    </row>
    <row r="3" spans="1:5" ht="49.5" customHeight="1">
      <c r="A3" s="6" t="s">
        <v>2</v>
      </c>
      <c r="B3" s="6" t="s">
        <v>3</v>
      </c>
      <c r="C3" s="6" t="s">
        <v>4</v>
      </c>
      <c r="D3" s="6" t="s">
        <v>26</v>
      </c>
      <c r="E3" s="6" t="s">
        <v>27</v>
      </c>
    </row>
    <row r="4" spans="1:5" ht="45" customHeight="1">
      <c r="A4" s="7">
        <v>1</v>
      </c>
      <c r="B4" s="7" t="s">
        <v>7</v>
      </c>
      <c r="C4" s="16">
        <v>7620</v>
      </c>
      <c r="D4" s="17"/>
      <c r="E4" s="10" t="s">
        <v>9</v>
      </c>
    </row>
    <row r="5" spans="1:6" ht="45" customHeight="1">
      <c r="A5" s="7">
        <v>2</v>
      </c>
      <c r="B5" s="7" t="s">
        <v>8</v>
      </c>
      <c r="C5" s="16">
        <v>3733</v>
      </c>
      <c r="D5" s="17">
        <v>2</v>
      </c>
      <c r="E5" s="10">
        <f>D5/C5</f>
        <v>0.0005357621216180017</v>
      </c>
      <c r="F5" s="1">
        <v>0</v>
      </c>
    </row>
    <row r="6" spans="1:5" ht="45" customHeight="1">
      <c r="A6" s="7">
        <v>3</v>
      </c>
      <c r="B6" s="7" t="s">
        <v>10</v>
      </c>
      <c r="C6" s="16">
        <v>3609</v>
      </c>
      <c r="D6" s="17"/>
      <c r="E6" s="10" t="s">
        <v>9</v>
      </c>
    </row>
    <row r="7" spans="1:5" ht="45" customHeight="1">
      <c r="A7" s="7">
        <v>4</v>
      </c>
      <c r="B7" s="7" t="s">
        <v>11</v>
      </c>
      <c r="C7" s="16">
        <v>3431</v>
      </c>
      <c r="D7" s="17"/>
      <c r="E7" s="10" t="s">
        <v>9</v>
      </c>
    </row>
    <row r="8" spans="1:5" ht="45" customHeight="1">
      <c r="A8" s="7">
        <v>5</v>
      </c>
      <c r="B8" s="7" t="s">
        <v>12</v>
      </c>
      <c r="C8" s="16">
        <v>6530</v>
      </c>
      <c r="D8" s="17"/>
      <c r="E8" s="10" t="s">
        <v>9</v>
      </c>
    </row>
    <row r="9" spans="1:5" ht="45" customHeight="1">
      <c r="A9" s="7">
        <v>6</v>
      </c>
      <c r="B9" s="7" t="s">
        <v>13</v>
      </c>
      <c r="C9" s="16">
        <v>4112</v>
      </c>
      <c r="D9" s="17"/>
      <c r="E9" s="10" t="s">
        <v>9</v>
      </c>
    </row>
    <row r="10" spans="1:5" ht="45" customHeight="1">
      <c r="A10" s="7">
        <v>7</v>
      </c>
      <c r="B10" s="7" t="s">
        <v>14</v>
      </c>
      <c r="C10" s="16">
        <v>3748</v>
      </c>
      <c r="D10" s="17"/>
      <c r="E10" s="10" t="s">
        <v>9</v>
      </c>
    </row>
    <row r="11" spans="1:5" ht="45" customHeight="1">
      <c r="A11" s="7">
        <v>8</v>
      </c>
      <c r="B11" s="7" t="s">
        <v>15</v>
      </c>
      <c r="C11" s="16">
        <v>3480</v>
      </c>
      <c r="D11" s="17"/>
      <c r="E11" s="10" t="s">
        <v>9</v>
      </c>
    </row>
    <row r="12" spans="1:6" ht="45" customHeight="1">
      <c r="A12" s="7">
        <v>9</v>
      </c>
      <c r="B12" s="7" t="s">
        <v>16</v>
      </c>
      <c r="C12" s="16">
        <v>4525</v>
      </c>
      <c r="D12" s="17">
        <v>2</v>
      </c>
      <c r="E12" s="10">
        <f>D12/C12</f>
        <v>0.0004419889502762431</v>
      </c>
      <c r="F12" s="1">
        <v>0</v>
      </c>
    </row>
    <row r="13" spans="1:5" ht="45" customHeight="1">
      <c r="A13" s="11" t="s">
        <v>17</v>
      </c>
      <c r="B13" s="12"/>
      <c r="C13" s="9">
        <f>SUM(C4:C12)</f>
        <v>40788</v>
      </c>
      <c r="D13" s="7">
        <f>SUM(D4:D12)</f>
        <v>4</v>
      </c>
      <c r="E13" s="10">
        <f>D13/C13</f>
        <v>9.806805923310778E-05</v>
      </c>
    </row>
    <row r="16" ht="14.25" hidden="1"/>
    <row r="17" ht="14.25" hidden="1"/>
    <row r="18" spans="1:6" ht="14.25" hidden="1">
      <c r="A18" t="s">
        <v>9</v>
      </c>
      <c r="C18" s="1">
        <v>8</v>
      </c>
      <c r="F18" s="1"/>
    </row>
    <row r="19" spans="1:6" ht="14.25" hidden="1">
      <c r="A19" t="s">
        <v>9</v>
      </c>
      <c r="C19" s="1">
        <v>6</v>
      </c>
      <c r="F19" s="1"/>
    </row>
    <row r="20" spans="1:6" ht="14.25" hidden="1">
      <c r="A20" t="s">
        <v>9</v>
      </c>
      <c r="C20" s="1">
        <v>4</v>
      </c>
      <c r="F20" s="1"/>
    </row>
    <row r="21" spans="1:6" ht="14.25" hidden="1">
      <c r="A21" t="s">
        <v>9</v>
      </c>
      <c r="C21" s="1">
        <v>2</v>
      </c>
      <c r="F21" s="1"/>
    </row>
    <row r="22" spans="1:6" ht="14.25" hidden="1">
      <c r="A22" t="s">
        <v>60</v>
      </c>
      <c r="C22" s="1">
        <v>0</v>
      </c>
      <c r="F22" s="1"/>
    </row>
    <row r="23" ht="14.25" hidden="1"/>
  </sheetData>
  <sheetProtection/>
  <mergeCells count="3">
    <mergeCell ref="A1:E1"/>
    <mergeCell ref="A2:E2"/>
    <mergeCell ref="A13:B1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100" workbookViewId="0" topLeftCell="A1">
      <selection activeCell="D30" sqref="D30"/>
    </sheetView>
  </sheetViews>
  <sheetFormatPr defaultColWidth="9.00390625" defaultRowHeight="14.25"/>
  <cols>
    <col min="2" max="2" width="10.375" style="0" customWidth="1"/>
    <col min="3" max="3" width="17.75390625" style="0" customWidth="1"/>
    <col min="4" max="4" width="20.625" style="0" customWidth="1"/>
    <col min="5" max="5" width="21.625" style="0" customWidth="1"/>
    <col min="6" max="6" width="9.00390625" style="1" hidden="1" customWidth="1"/>
  </cols>
  <sheetData>
    <row r="1" spans="1:5" ht="30" customHeight="1">
      <c r="A1" s="2" t="s">
        <v>61</v>
      </c>
      <c r="B1" s="3"/>
      <c r="C1" s="3"/>
      <c r="D1" s="3"/>
      <c r="E1" s="3"/>
    </row>
    <row r="2" spans="1:5" ht="60" customHeight="1">
      <c r="A2" s="4" t="s">
        <v>62</v>
      </c>
      <c r="B2" s="5"/>
      <c r="C2" s="5"/>
      <c r="D2" s="5"/>
      <c r="E2" s="5"/>
    </row>
    <row r="3" spans="1:5" ht="49.5" customHeight="1">
      <c r="A3" s="6" t="s">
        <v>2</v>
      </c>
      <c r="B3" s="6" t="s">
        <v>3</v>
      </c>
      <c r="C3" s="6" t="s">
        <v>4</v>
      </c>
      <c r="D3" s="6" t="s">
        <v>26</v>
      </c>
      <c r="E3" s="6" t="s">
        <v>27</v>
      </c>
    </row>
    <row r="4" spans="1:6" ht="45" customHeight="1">
      <c r="A4" s="7">
        <v>1</v>
      </c>
      <c r="B4" s="7" t="s">
        <v>7</v>
      </c>
      <c r="C4" s="8">
        <v>18740</v>
      </c>
      <c r="D4" s="9">
        <v>11</v>
      </c>
      <c r="E4" s="10">
        <f>D4/C4</f>
        <v>0.0005869797225186767</v>
      </c>
      <c r="F4" s="1">
        <v>8</v>
      </c>
    </row>
    <row r="5" spans="1:6" ht="45" customHeight="1">
      <c r="A5" s="7">
        <v>2</v>
      </c>
      <c r="B5" s="7" t="s">
        <v>8</v>
      </c>
      <c r="C5" s="8">
        <v>5780</v>
      </c>
      <c r="D5" s="9">
        <v>4</v>
      </c>
      <c r="E5" s="10">
        <f aca="true" t="shared" si="0" ref="E5:E13">D5/C5</f>
        <v>0.0006920415224913495</v>
      </c>
      <c r="F5" s="1">
        <v>8</v>
      </c>
    </row>
    <row r="6" spans="1:5" ht="45" customHeight="1">
      <c r="A6" s="7">
        <v>3</v>
      </c>
      <c r="B6" s="7" t="s">
        <v>10</v>
      </c>
      <c r="C6" s="8">
        <v>9542</v>
      </c>
      <c r="D6" s="9" t="s">
        <v>63</v>
      </c>
      <c r="E6" s="10" t="s">
        <v>9</v>
      </c>
    </row>
    <row r="7" spans="1:6" ht="45" customHeight="1">
      <c r="A7" s="7">
        <v>4</v>
      </c>
      <c r="B7" s="7" t="s">
        <v>11</v>
      </c>
      <c r="C7" s="8">
        <v>7997</v>
      </c>
      <c r="D7" s="9">
        <v>1</v>
      </c>
      <c r="E7" s="10">
        <f t="shared" si="0"/>
        <v>0.00012504689258471927</v>
      </c>
      <c r="F7" s="1">
        <v>8</v>
      </c>
    </row>
    <row r="8" spans="1:6" ht="45" customHeight="1">
      <c r="A8" s="7">
        <v>5</v>
      </c>
      <c r="B8" s="7" t="s">
        <v>12</v>
      </c>
      <c r="C8" s="8">
        <v>21644</v>
      </c>
      <c r="D8" s="9">
        <v>1</v>
      </c>
      <c r="E8" s="10">
        <f t="shared" si="0"/>
        <v>4.620218074293107E-05</v>
      </c>
      <c r="F8" s="1">
        <v>8</v>
      </c>
    </row>
    <row r="9" spans="1:6" ht="45" customHeight="1">
      <c r="A9" s="7">
        <v>6</v>
      </c>
      <c r="B9" s="7" t="s">
        <v>13</v>
      </c>
      <c r="C9" s="8">
        <v>15024</v>
      </c>
      <c r="D9" s="9">
        <v>93</v>
      </c>
      <c r="E9" s="10">
        <f t="shared" si="0"/>
        <v>0.006190095846645367</v>
      </c>
      <c r="F9" s="1">
        <v>0</v>
      </c>
    </row>
    <row r="10" spans="1:6" ht="45" customHeight="1">
      <c r="A10" s="7">
        <v>7</v>
      </c>
      <c r="B10" s="7" t="s">
        <v>14</v>
      </c>
      <c r="C10" s="8">
        <v>9321</v>
      </c>
      <c r="D10" s="9">
        <v>3</v>
      </c>
      <c r="E10" s="10">
        <f t="shared" si="0"/>
        <v>0.000321853878339234</v>
      </c>
      <c r="F10" s="1">
        <v>8</v>
      </c>
    </row>
    <row r="11" spans="1:6" ht="45" customHeight="1">
      <c r="A11" s="7">
        <v>8</v>
      </c>
      <c r="B11" s="7" t="s">
        <v>15</v>
      </c>
      <c r="C11" s="8">
        <v>8609</v>
      </c>
      <c r="D11" s="9">
        <v>3</v>
      </c>
      <c r="E11" s="10">
        <f t="shared" si="0"/>
        <v>0.0003484725287489836</v>
      </c>
      <c r="F11" s="1">
        <v>8</v>
      </c>
    </row>
    <row r="12" spans="1:6" ht="45" customHeight="1">
      <c r="A12" s="7">
        <v>9</v>
      </c>
      <c r="B12" s="7" t="s">
        <v>16</v>
      </c>
      <c r="C12" s="8">
        <v>8755</v>
      </c>
      <c r="D12" s="9">
        <v>50</v>
      </c>
      <c r="E12" s="10">
        <f t="shared" si="0"/>
        <v>0.0057110222729868645</v>
      </c>
      <c r="F12" s="1">
        <v>0</v>
      </c>
    </row>
    <row r="13" spans="1:5" ht="45" customHeight="1">
      <c r="A13" s="11" t="s">
        <v>17</v>
      </c>
      <c r="B13" s="12"/>
      <c r="C13" s="13">
        <f>SUM(C4:C12)</f>
        <v>105412</v>
      </c>
      <c r="D13" s="9">
        <f>SUM(D4:D12)</f>
        <v>166</v>
      </c>
      <c r="E13" s="10">
        <f t="shared" si="0"/>
        <v>0.0015747732705953782</v>
      </c>
    </row>
    <row r="18" ht="14.25">
      <c r="F18" s="1"/>
    </row>
    <row r="19" ht="14.25">
      <c r="F19" s="1"/>
    </row>
    <row r="20" spans="1:6" ht="14.25" hidden="1">
      <c r="A20" t="s">
        <v>64</v>
      </c>
      <c r="C20" s="1">
        <v>8</v>
      </c>
      <c r="F20" s="1"/>
    </row>
    <row r="21" spans="1:6" ht="14.25" hidden="1">
      <c r="A21" t="s">
        <v>65</v>
      </c>
      <c r="C21" s="1">
        <v>6</v>
      </c>
      <c r="F21" s="1"/>
    </row>
    <row r="22" spans="1:6" ht="14.25" hidden="1">
      <c r="A22" t="s">
        <v>66</v>
      </c>
      <c r="C22" s="1">
        <v>4</v>
      </c>
      <c r="F22" s="1"/>
    </row>
    <row r="23" spans="1:6" ht="14.25" hidden="1">
      <c r="A23" t="s">
        <v>67</v>
      </c>
      <c r="C23" s="1">
        <v>2</v>
      </c>
      <c r="F23" s="1"/>
    </row>
    <row r="24" spans="1:6" ht="14.25" hidden="1">
      <c r="A24" t="s">
        <v>68</v>
      </c>
      <c r="C24" s="1">
        <v>0</v>
      </c>
      <c r="F24" s="1"/>
    </row>
    <row r="25" ht="14.25" hidden="1"/>
  </sheetData>
  <sheetProtection/>
  <mergeCells count="3">
    <mergeCell ref="A1:E1"/>
    <mergeCell ref="A2:E2"/>
    <mergeCell ref="A13:B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2020-09-08T09:04:28Z</dcterms:created>
  <dcterms:modified xsi:type="dcterms:W3CDTF">2020-09-24T08:11:20Z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